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_NANTO\Desktop\"/>
    </mc:Choice>
  </mc:AlternateContent>
  <xr:revisionPtr revIDLastSave="0" documentId="8_{54D9E07C-9DB7-48B6-95AB-7B991D9C7ED5}" xr6:coauthVersionLast="47" xr6:coauthVersionMax="47" xr10:uidLastSave="{00000000-0000-0000-0000-000000000000}"/>
  <bookViews>
    <workbookView xWindow="-120" yWindow="-120" windowWidth="20730" windowHeight="11160" xr2:uid="{9645E58C-2EFB-45E3-8CAE-08656A4B8946}"/>
  </bookViews>
  <sheets>
    <sheet name="申請書" sheetId="7" r:id="rId1"/>
    <sheet name="（記入例）申請書" sheetId="1" r:id="rId2"/>
    <sheet name="報告書" sheetId="5" r:id="rId3"/>
    <sheet name="（記入例）報告書" sheetId="6" r:id="rId4"/>
  </sheets>
  <definedNames>
    <definedName name="_xlnm.Print_Area" localSheetId="1">'（記入例）申請書'!$A$1:$T$39</definedName>
    <definedName name="_xlnm.Print_Area" localSheetId="3">'（記入例）報告書'!$A$1:$T$40</definedName>
    <definedName name="_xlnm.Print_Area" localSheetId="0">申請書!$A$1:$T$39</definedName>
    <definedName name="_xlnm.Print_Area" localSheetId="2">報告書!$A$1:$T$40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6" l="1"/>
  <c r="G17" i="6" s="1"/>
  <c r="P25" i="5"/>
  <c r="P22" i="5"/>
  <c r="G17" i="5"/>
  <c r="G15" i="5"/>
  <c r="P24" i="6"/>
  <c r="P25" i="6"/>
  <c r="P23" i="6"/>
  <c r="P22" i="6"/>
  <c r="P31" i="6"/>
  <c r="P30" i="6"/>
  <c r="P29" i="6"/>
  <c r="P28" i="6"/>
  <c r="P27" i="6"/>
  <c r="P26" i="6"/>
  <c r="P31" i="5"/>
  <c r="P30" i="5"/>
  <c r="P29" i="5"/>
  <c r="P28" i="5"/>
  <c r="P27" i="5"/>
  <c r="P26" i="5"/>
  <c r="P24" i="5"/>
  <c r="P23" i="5"/>
  <c r="P32" i="6" l="1"/>
  <c r="H35" i="6" s="1"/>
  <c r="M35" i="6" s="1"/>
  <c r="P32" i="5"/>
  <c r="H35" i="5" s="1"/>
</calcChain>
</file>

<file path=xl/sharedStrings.xml><?xml version="1.0" encoding="utf-8"?>
<sst xmlns="http://schemas.openxmlformats.org/spreadsheetml/2006/main" count="196" uniqueCount="64">
  <si>
    <t>月額</t>
    <rPh sb="0" eb="2">
      <t>ゲツガク</t>
    </rPh>
    <phoneticPr fontId="2"/>
  </si>
  <si>
    <t>世帯数</t>
    <rPh sb="0" eb="3">
      <t>セタイスウ</t>
    </rPh>
    <phoneticPr fontId="2"/>
  </si>
  <si>
    <t>支援月数</t>
    <rPh sb="0" eb="2">
      <t>シエン</t>
    </rPh>
    <rPh sb="2" eb="4">
      <t>ツキスウ</t>
    </rPh>
    <phoneticPr fontId="2"/>
  </si>
  <si>
    <t>ごみ出し支援モデル事業</t>
    <rPh sb="2" eb="3">
      <t>ダ</t>
    </rPh>
    <rPh sb="4" eb="6">
      <t>シエン</t>
    </rPh>
    <rPh sb="9" eb="11">
      <t>ジギョウ</t>
    </rPh>
    <phoneticPr fontId="2"/>
  </si>
  <si>
    <t>助成金申請書（兼）概算払請求書</t>
    <rPh sb="0" eb="3">
      <t>ジョセイキン</t>
    </rPh>
    <rPh sb="3" eb="6">
      <t>シンセイショ</t>
    </rPh>
    <rPh sb="7" eb="8">
      <t>ケン</t>
    </rPh>
    <rPh sb="9" eb="11">
      <t>ガイサン</t>
    </rPh>
    <rPh sb="11" eb="12">
      <t>ハラ</t>
    </rPh>
    <rPh sb="12" eb="15">
      <t>セイキュウショ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</si>
  <si>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</si>
  <si>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</si>
  <si>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＋</t>
    <phoneticPr fontId="2"/>
  </si>
  <si>
    <t>×</t>
    <phoneticPr fontId="2"/>
  </si>
  <si>
    <t>＝</t>
    <phoneticPr fontId="2"/>
  </si>
  <si>
    <t>金融機関名</t>
    <rPh sb="0" eb="4">
      <t>キンユウキカン</t>
    </rPh>
    <rPh sb="4" eb="5">
      <t>メイ</t>
    </rPh>
    <phoneticPr fontId="2"/>
  </si>
  <si>
    <t>口座番号</t>
    <rPh sb="0" eb="4">
      <t>コウザバンゴウ</t>
    </rPh>
    <phoneticPr fontId="2"/>
  </si>
  <si>
    <t>店名</t>
    <rPh sb="0" eb="2">
      <t>テンメイ</t>
    </rPh>
    <phoneticPr fontId="2"/>
  </si>
  <si>
    <t>銀行</t>
    <rPh sb="0" eb="2">
      <t>ギンコウ</t>
    </rPh>
    <phoneticPr fontId="2"/>
  </si>
  <si>
    <t>農協</t>
    <rPh sb="0" eb="2">
      <t>ノウキョウ</t>
    </rPh>
    <phoneticPr fontId="2"/>
  </si>
  <si>
    <t>信組</t>
    <rPh sb="0" eb="1">
      <t>シン</t>
    </rPh>
    <rPh sb="1" eb="2">
      <t>クミ</t>
    </rPh>
    <phoneticPr fontId="2"/>
  </si>
  <si>
    <t>信金</t>
    <rPh sb="0" eb="1">
      <t>シン</t>
    </rPh>
    <rPh sb="1" eb="2">
      <t>キン</t>
    </rPh>
    <phoneticPr fontId="2"/>
  </si>
  <si>
    <t>支店</t>
    <rPh sb="0" eb="2">
      <t>シテン</t>
    </rPh>
    <phoneticPr fontId="2"/>
  </si>
  <si>
    <t>支所</t>
    <rPh sb="0" eb="2">
      <t>シショ</t>
    </rPh>
    <phoneticPr fontId="2"/>
  </si>
  <si>
    <t>普通</t>
    <rPh sb="0" eb="2">
      <t>フツウ</t>
    </rPh>
    <phoneticPr fontId="2"/>
  </si>
  <si>
    <t>フリガナ
口座名義</t>
    <rPh sb="5" eb="9">
      <t>フ　リ　ガ　ナ</t>
    </rPh>
    <phoneticPr fontId="2"/>
  </si>
  <si>
    <t>助成予定額</t>
    <rPh sb="0" eb="2">
      <t>ジョセイ</t>
    </rPh>
    <rPh sb="2" eb="4">
      <t>ヨテイ</t>
    </rPh>
    <rPh sb="4" eb="5">
      <t>ガク</t>
    </rPh>
    <phoneticPr fontId="2"/>
  </si>
  <si>
    <t>※上限10世帯</t>
    <rPh sb="1" eb="3">
      <t>ジョウゲン</t>
    </rPh>
    <rPh sb="5" eb="7">
      <t>セタイ</t>
    </rPh>
    <phoneticPr fontId="2"/>
  </si>
  <si>
    <t>年度</t>
    <rPh sb="0" eb="2">
      <t>ネンド</t>
    </rPh>
    <phoneticPr fontId="2"/>
  </si>
  <si>
    <t>団体名　</t>
    <rPh sb="0" eb="3">
      <t>ダンタイメイ</t>
    </rPh>
    <phoneticPr fontId="2"/>
  </si>
  <si>
    <t>（</t>
    <phoneticPr fontId="2"/>
  </si>
  <si>
    <t>）</t>
    <phoneticPr fontId="2"/>
  </si>
  <si>
    <t>令和</t>
    <rPh sb="0" eb="2">
      <t>レイワ</t>
    </rPh>
    <phoneticPr fontId="2"/>
  </si>
  <si>
    <t>　　南砺市社会福祉協議会長　宛</t>
    <rPh sb="2" eb="5">
      <t>ナントシ</t>
    </rPh>
    <rPh sb="5" eb="9">
      <t>シャカイフクシ</t>
    </rPh>
    <rPh sb="9" eb="12">
      <t>キョウギカイ</t>
    </rPh>
    <rPh sb="12" eb="13">
      <t>チョウ</t>
    </rPh>
    <rPh sb="14" eb="15">
      <t>アテ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</si>
  <si>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</si>
  <si>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南砺地域づくり協議会</t>
    <rPh sb="0" eb="2">
      <t>ナント</t>
    </rPh>
    <rPh sb="2" eb="4">
      <t>チイキ</t>
    </rPh>
    <rPh sb="7" eb="10">
      <t>キョウギカイ</t>
    </rPh>
    <phoneticPr fontId="2"/>
  </si>
  <si>
    <t>南砺　太郎</t>
    <rPh sb="0" eb="2">
      <t>ナント</t>
    </rPh>
    <rPh sb="3" eb="5">
      <t>タロウ</t>
    </rPh>
    <phoneticPr fontId="2"/>
  </si>
  <si>
    <t>○○</t>
    <phoneticPr fontId="2"/>
  </si>
  <si>
    <t>○○○○○○○</t>
    <phoneticPr fontId="2"/>
  </si>
  <si>
    <t>○○○○</t>
    <phoneticPr fontId="2"/>
  </si>
  <si>
    <r>
      <t>令和　</t>
    </r>
    <r>
      <rPr>
        <sz val="11"/>
        <color rgb="FFFF000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　年　</t>
    </r>
    <r>
      <rPr>
        <sz val="11"/>
        <color rgb="FFFF000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　月　</t>
    </r>
    <r>
      <rPr>
        <sz val="11"/>
        <color rgb="FFFF0000"/>
        <rFont val="游ゴシック"/>
        <family val="3"/>
        <charset val="128"/>
        <scheme val="minor"/>
      </rPr>
      <t>○</t>
    </r>
    <r>
      <rPr>
        <sz val="11"/>
        <color theme="1"/>
        <rFont val="游ゴシック"/>
        <family val="2"/>
        <charset val="128"/>
        <scheme val="minor"/>
      </rPr>
      <t>　日</t>
    </r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</si>
  <si>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利用者名</t>
    <rPh sb="0" eb="2">
      <t>リヨウ</t>
    </rPh>
    <rPh sb="2" eb="3">
      <t>シャ</t>
    </rPh>
    <rPh sb="3" eb="4">
      <t>メイ</t>
    </rPh>
    <phoneticPr fontId="2"/>
  </si>
  <si>
    <t>金額</t>
    <rPh sb="0" eb="2">
      <t>キンガク</t>
    </rPh>
    <phoneticPr fontId="2"/>
  </si>
  <si>
    <t>=</t>
    <phoneticPr fontId="2"/>
  </si>
  <si>
    <t>支援期間</t>
    <rPh sb="0" eb="2">
      <t>シエン</t>
    </rPh>
    <rPh sb="2" eb="4">
      <t>キカン</t>
    </rPh>
    <phoneticPr fontId="2"/>
  </si>
  <si>
    <t xml:space="preserve"> 概算払受領済額</t>
    <rPh sb="1" eb="3">
      <t>ガイサン</t>
    </rPh>
    <rPh sb="3" eb="4">
      <t>ハラ</t>
    </rPh>
    <rPh sb="4" eb="6">
      <t>ジュリョウ</t>
    </rPh>
    <rPh sb="6" eb="7">
      <t>ズ</t>
    </rPh>
    <rPh sb="7" eb="8">
      <t>ガク</t>
    </rPh>
    <phoneticPr fontId="2"/>
  </si>
  <si>
    <t xml:space="preserve"> 今回請求額</t>
    <rPh sb="1" eb="3">
      <t>コンカイ</t>
    </rPh>
    <rPh sb="3" eb="6">
      <t>セイキュウガク</t>
    </rPh>
    <phoneticPr fontId="2"/>
  </si>
  <si>
    <t>助成決定額</t>
    <rPh sb="0" eb="2">
      <t>ジョセイ</t>
    </rPh>
    <rPh sb="2" eb="4">
      <t>ケッテイ</t>
    </rPh>
    <rPh sb="4" eb="5">
      <t>ガク</t>
    </rPh>
    <phoneticPr fontId="2"/>
  </si>
  <si>
    <t xml:space="preserve"> 助成決定額</t>
    <rPh sb="1" eb="3">
      <t>ジョセイ</t>
    </rPh>
    <rPh sb="3" eb="5">
      <t>ケッテイ</t>
    </rPh>
    <rPh sb="5" eb="6">
      <t>ガク</t>
    </rPh>
    <phoneticPr fontId="2"/>
  </si>
  <si>
    <t>　　月額</t>
    <phoneticPr fontId="2"/>
  </si>
  <si>
    <t>助成金実績報告書（兼）精算払請求書</t>
    <rPh sb="0" eb="3">
      <t>ジョセイキン</t>
    </rPh>
    <rPh sb="3" eb="5">
      <t>ジッセキ</t>
    </rPh>
    <rPh sb="5" eb="8">
      <t>ホウコクショ</t>
    </rPh>
    <rPh sb="9" eb="10">
      <t>ケン</t>
    </rPh>
    <rPh sb="11" eb="13">
      <t>セイサン</t>
    </rPh>
    <rPh sb="13" eb="14">
      <t>ハラ</t>
    </rPh>
    <rPh sb="14" eb="17">
      <t>セイキュウショ</t>
    </rPh>
    <phoneticPr fontId="2"/>
  </si>
  <si>
    <t>※請求金額は（２）の助成予定額以下とし、精算後に返金が生じないようご留意ください。</t>
    <phoneticPr fontId="2"/>
  </si>
  <si>
    <t>助成金申請書（兼）概算払請求書に記載した口座</t>
    <phoneticPr fontId="2"/>
  </si>
  <si>
    <t>地区一律</t>
    <rPh sb="0" eb="2">
      <t>チク</t>
    </rPh>
    <rPh sb="2" eb="4">
      <t>イチリツ</t>
    </rPh>
    <phoneticPr fontId="2"/>
  </si>
  <si>
    <t>地区一律</t>
    <rPh sb="0" eb="4">
      <t>チクイチリツ</t>
    </rPh>
    <phoneticPr fontId="2"/>
  </si>
  <si>
    <t>合　　計  （a）</t>
    <rPh sb="0" eb="1">
      <t>ア</t>
    </rPh>
    <rPh sb="3" eb="4">
      <t>ケイ</t>
    </rPh>
    <phoneticPr fontId="2"/>
  </si>
  <si>
    <t>上記合計（a）</t>
    <rPh sb="0" eb="2">
      <t>ジョウキ</t>
    </rPh>
    <rPh sb="2" eb="4">
      <t>ゴウケイ</t>
    </rPh>
    <phoneticPr fontId="2"/>
  </si>
  <si>
    <t>　（１）助成金請求金額</t>
    <rPh sb="4" eb="7">
      <t>ジョセイキン</t>
    </rPh>
    <rPh sb="7" eb="9">
      <t>セイキュウ</t>
    </rPh>
    <rPh sb="9" eb="11">
      <t>キンガク</t>
    </rPh>
    <phoneticPr fontId="2"/>
  </si>
  <si>
    <t>　（２）実績報告</t>
    <rPh sb="4" eb="8">
      <t>ジッセキホウコク</t>
    </rPh>
    <phoneticPr fontId="2"/>
  </si>
  <si>
    <t>　（３）受取口座</t>
    <rPh sb="4" eb="6">
      <t>ウケトリ</t>
    </rPh>
    <rPh sb="6" eb="8">
      <t>コウザ</t>
    </rPh>
    <phoneticPr fontId="2"/>
  </si>
  <si>
    <t>　（１）概算払請求金額</t>
    <rPh sb="4" eb="6">
      <t>ガイサン</t>
    </rPh>
    <rPh sb="6" eb="7">
      <t>ハラ</t>
    </rPh>
    <rPh sb="7" eb="9">
      <t>セイキュウ</t>
    </rPh>
    <rPh sb="9" eb="11">
      <t>キンガク</t>
    </rPh>
    <phoneticPr fontId="2"/>
  </si>
  <si>
    <t>　（２）実施計画</t>
    <rPh sb="4" eb="6">
      <t>ジッシ</t>
    </rPh>
    <rPh sb="6" eb="8">
      <t>ケイカク</t>
    </rPh>
    <phoneticPr fontId="2"/>
  </si>
  <si>
    <t>5月～3月</t>
    <rPh sb="1" eb="2">
      <t>ガツ</t>
    </rPh>
    <rPh sb="4" eb="5">
      <t>ガツ</t>
    </rPh>
    <phoneticPr fontId="2"/>
  </si>
  <si>
    <t>5月～2月</t>
    <rPh sb="1" eb="2">
      <t>ガツ</t>
    </rPh>
    <rPh sb="4" eb="5">
      <t>ガツ</t>
    </rPh>
    <phoneticPr fontId="2"/>
  </si>
  <si>
    <t>11月～3月</t>
    <rPh sb="2" eb="3">
      <t>ガツ</t>
    </rPh>
    <rPh sb="5" eb="6">
      <t>ガツ</t>
    </rPh>
    <phoneticPr fontId="2"/>
  </si>
  <si>
    <t>4月～3月</t>
    <rPh sb="1" eb="2">
      <t>ガツ</t>
    </rPh>
    <rPh sb="4" eb="5">
      <t>ガツ</t>
    </rPh>
    <phoneticPr fontId="2"/>
  </si>
  <si>
    <t>ごｰ様式２</t>
    <rPh sb="2" eb="4">
      <t>ヨウシキ</t>
    </rPh>
    <phoneticPr fontId="2"/>
  </si>
  <si>
    <t>ごｰ様式１</t>
    <rPh sb="2" eb="4">
      <t>ヨウシキ</t>
    </rPh>
    <phoneticPr fontId="2"/>
  </si>
  <si>
    <t xml:space="preserve"> ※（２）の実績報告より算出する</t>
    <rPh sb="6" eb="10">
      <t>ジッセキホウコク</t>
    </rPh>
    <rPh sb="12" eb="14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</si>
</sst>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,###&quot;世帯&quot;"/>
    <numFmt numFmtId="178" formatCode="#,###&quot;ヶ月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38" fontId="0" fillId="0" borderId="0" xfId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/>
    <xf numFmtId="177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0" fillId="0" borderId="8" xfId="0" applyBorder="1" applyAlignment="1">
      <alignment horizontal="right" vertical="center"/>
    </xf>
    <xf numFmtId="177" fontId="6" fillId="0" borderId="1" xfId="0" applyNumberFormat="1" applyFont="1" applyBorder="1">
      <alignment vertical="center"/>
    </xf>
    <xf numFmtId="0" fontId="3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176" fontId="0" fillId="0" borderId="0" xfId="1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3" fillId="0" borderId="22" xfId="0" applyNumberFormat="1" applyFont="1" applyBorder="1">
      <alignment vertical="center"/>
    </xf>
    <xf numFmtId="176" fontId="3" fillId="0" borderId="37" xfId="0" applyNumberFormat="1" applyFont="1" applyBorder="1">
      <alignment vertical="center"/>
    </xf>
    <xf numFmtId="0" fontId="0" fillId="0" borderId="3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center" vertical="top"/>
    </xf>
    <xf numFmtId="0" fontId="0" fillId="2" borderId="30" xfId="0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10" fillId="0" borderId="0" xfId="0" applyFont="1" applyAlignment="1">
      <alignment horizontal="center" vertical="center"/>
    </xf>
    <xf numFmtId="176" fontId="6" fillId="0" borderId="2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8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8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8" xfId="0" applyNumberFormat="1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8" xfId="0" applyFont="1" applyBorder="1">
      <alignment vertic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0" xfId="0" applyFont="1" applyAlignment="1"/>
    <xf numFmtId="0" fontId="12" fillId="0" borderId="8" xfId="0" applyFont="1" applyBorder="1">
      <alignment vertical="center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176" fontId="13" fillId="0" borderId="22" xfId="0" applyNumberFormat="1" applyFont="1" applyBorder="1">
      <alignment vertical="center"/>
    </xf>
    <xf numFmtId="176" fontId="13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center" vertical="top"/>
    </xf>
    <xf numFmtId="0" fontId="11" fillId="2" borderId="30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176" fontId="9" fillId="0" borderId="22" xfId="0" applyNumberFormat="1" applyFont="1" applyBorder="1">
      <alignment vertical="center"/>
    </xf>
    <xf numFmtId="0" fontId="11" fillId="0" borderId="51" xfId="0" applyFont="1" applyBorder="1">
      <alignment vertical="center"/>
    </xf>
    <xf numFmtId="0" fontId="11" fillId="0" borderId="39" xfId="0" applyFont="1" applyBorder="1" applyAlignment="1">
      <alignment horizontal="center" vertical="center"/>
    </xf>
    <xf numFmtId="176" fontId="9" fillId="0" borderId="37" xfId="0" applyNumberFormat="1" applyFont="1" applyBorder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52" xfId="0" applyFont="1" applyBorder="1">
      <alignment vertical="center"/>
    </xf>
    <xf numFmtId="0" fontId="9" fillId="0" borderId="0" xfId="0" applyFont="1" applyAlignment="1">
      <alignment horizontal="center"/>
    </xf>
    <xf numFmtId="176" fontId="11" fillId="0" borderId="0" xfId="1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9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0" xfId="0" applyFont="1">
      <alignment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6" fontId="11" fillId="2" borderId="0" xfId="1" applyNumberFormat="1" applyFont="1" applyFill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textRotation="255"/>
    </xf>
    <xf numFmtId="0" fontId="9" fillId="2" borderId="33" xfId="0" applyFont="1" applyFill="1" applyBorder="1" applyAlignment="1">
      <alignment horizontal="center" vertical="center" textRotation="255"/>
    </xf>
    <xf numFmtId="0" fontId="9" fillId="2" borderId="20" xfId="0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/>
    </xf>
    <xf numFmtId="0" fontId="12" fillId="0" borderId="4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28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textRotation="255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0" fillId="2" borderId="0" xfId="1" applyNumberFormat="1" applyFont="1" applyFill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right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right" vertical="top"/>
    </xf>
    <xf numFmtId="0" fontId="11" fillId="2" borderId="31" xfId="0" applyFont="1" applyFill="1" applyBorder="1" applyAlignment="1">
      <alignment horizontal="right" vertical="top"/>
    </xf>
    <xf numFmtId="0" fontId="11" fillId="2" borderId="45" xfId="0" applyFont="1" applyFill="1" applyBorder="1" applyAlignment="1">
      <alignment horizontal="right" vertical="top"/>
    </xf>
    <xf numFmtId="0" fontId="11" fillId="2" borderId="53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178" fontId="11" fillId="0" borderId="51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2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/>
    </xf>
    <xf numFmtId="176" fontId="10" fillId="0" borderId="2" xfId="1" applyNumberFormat="1" applyFont="1" applyFill="1" applyBorder="1" applyAlignment="1">
      <alignment horizontal="right" vertical="center"/>
    </xf>
    <xf numFmtId="176" fontId="10" fillId="0" borderId="3" xfId="1" applyNumberFormat="1" applyFont="1" applyFill="1" applyBorder="1" applyAlignment="1">
      <alignment horizontal="right" vertical="center"/>
    </xf>
    <xf numFmtId="176" fontId="10" fillId="0" borderId="4" xfId="1" applyNumberFormat="1" applyFont="1" applyFill="1" applyBorder="1" applyAlignment="1">
      <alignment horizontal="right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178" fontId="11" fillId="0" borderId="52" xfId="0" applyNumberFormat="1" applyFont="1" applyBorder="1" applyAlignment="1">
      <alignment horizontal="right" vertical="center"/>
    </xf>
    <xf numFmtId="178" fontId="11" fillId="0" borderId="50" xfId="0" applyNumberFormat="1" applyFont="1" applyBorder="1" applyAlignment="1">
      <alignment horizontal="right" vertical="center"/>
    </xf>
    <xf numFmtId="178" fontId="11" fillId="0" borderId="36" xfId="0" applyNumberFormat="1" applyFont="1" applyBorder="1" applyAlignment="1">
      <alignment horizontal="right" vertical="center"/>
    </xf>
    <xf numFmtId="176" fontId="11" fillId="0" borderId="58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6" fillId="0" borderId="48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0" fillId="2" borderId="4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30" xfId="0" applyFill="1" applyBorder="1" applyAlignment="1">
      <alignment horizontal="right" vertical="top"/>
    </xf>
    <xf numFmtId="0" fontId="0" fillId="2" borderId="31" xfId="0" applyFill="1" applyBorder="1" applyAlignment="1">
      <alignment horizontal="right" vertical="top"/>
    </xf>
    <xf numFmtId="0" fontId="0" fillId="2" borderId="45" xfId="0" applyFill="1" applyBorder="1" applyAlignment="1">
      <alignment horizontal="right" vertical="top"/>
    </xf>
    <xf numFmtId="0" fontId="0" fillId="2" borderId="31" xfId="0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8" fontId="6" fillId="0" borderId="51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178" fontId="0" fillId="0" borderId="51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178" fontId="0" fillId="0" borderId="52" xfId="0" applyNumberFormat="1" applyBorder="1" applyAlignment="1">
      <alignment horizontal="right" vertical="center"/>
    </xf>
    <xf numFmtId="178" fontId="0" fillId="0" borderId="50" xfId="0" applyNumberFormat="1" applyBorder="1" applyAlignment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6" fontId="6" fillId="0" borderId="58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shrinkToFi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177" fontId="0" fillId="0" borderId="8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6</xdr:col>
      <xdr:colOff>104775</xdr:colOff>
      <xdr:row>3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3B1D43-6A8D-41F3-A7F2-EE4B8F9A8002}"/>
            </a:ext>
          </a:extLst>
        </xdr:cNvPr>
        <xdr:cNvSpPr txBox="1"/>
      </xdr:nvSpPr>
      <xdr:spPr>
        <a:xfrm>
          <a:off x="523875" y="371475"/>
          <a:ext cx="1190625" cy="2952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66676</xdr:colOff>
      <xdr:row>20</xdr:row>
      <xdr:rowOff>171449</xdr:rowOff>
    </xdr:from>
    <xdr:to>
      <xdr:col>15</xdr:col>
      <xdr:colOff>38101</xdr:colOff>
      <xdr:row>21</xdr:row>
      <xdr:rowOff>47624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5E93FF-3C8C-4ABC-AF5A-DB3A4D45463A}"/>
            </a:ext>
          </a:extLst>
        </xdr:cNvPr>
        <xdr:cNvSpPr txBox="1"/>
      </xdr:nvSpPr>
      <xdr:spPr>
        <a:xfrm>
          <a:off x="2552701" y="5467349"/>
          <a:ext cx="20193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latin typeface="+mn-ea"/>
              <a:ea typeface="+mn-ea"/>
            </a:rPr>
            <a:t>支援回数が月</a:t>
          </a:r>
          <a:r>
            <a:rPr kumimoji="1" lang="en-US" altLang="ja-JP" sz="800">
              <a:latin typeface="+mn-ea"/>
              <a:ea typeface="+mn-ea"/>
            </a:rPr>
            <a:t>3</a:t>
          </a:r>
          <a:r>
            <a:rPr kumimoji="1" lang="ja-JP" altLang="en-US" sz="800">
              <a:latin typeface="+mn-ea"/>
              <a:ea typeface="+mn-ea"/>
            </a:rPr>
            <a:t>回以上の場合は</a:t>
          </a:r>
          <a:r>
            <a:rPr kumimoji="1" lang="en-US" altLang="ja-JP" sz="800">
              <a:latin typeface="+mn-ea"/>
              <a:ea typeface="+mn-ea"/>
            </a:rPr>
            <a:t>1,300</a:t>
          </a:r>
          <a:r>
            <a:rPr kumimoji="1" lang="ja-JP" altLang="en-US" sz="800">
              <a:latin typeface="+mn-ea"/>
              <a:ea typeface="+mn-ea"/>
            </a:rPr>
            <a:t>円、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月</a:t>
          </a:r>
          <a:r>
            <a:rPr kumimoji="1" lang="en-US" altLang="ja-JP" sz="800">
              <a:latin typeface="+mn-ea"/>
              <a:ea typeface="+mn-ea"/>
            </a:rPr>
            <a:t>1</a:t>
          </a:r>
          <a:r>
            <a:rPr kumimoji="1" lang="ja-JP" altLang="en-US" sz="800">
              <a:latin typeface="+mn-ea"/>
              <a:ea typeface="+mn-ea"/>
            </a:rPr>
            <a:t>～</a:t>
          </a:r>
          <a:r>
            <a:rPr kumimoji="1" lang="en-US" altLang="ja-JP" sz="800">
              <a:latin typeface="+mn-ea"/>
              <a:ea typeface="+mn-ea"/>
            </a:rPr>
            <a:t>2</a:t>
          </a:r>
          <a:r>
            <a:rPr kumimoji="1" lang="ja-JP" altLang="en-US" sz="800">
              <a:latin typeface="+mn-ea"/>
              <a:ea typeface="+mn-ea"/>
            </a:rPr>
            <a:t>回の場合は</a:t>
          </a:r>
          <a:r>
            <a:rPr kumimoji="1" lang="en-US" altLang="ja-JP" sz="800">
              <a:latin typeface="+mn-ea"/>
              <a:ea typeface="+mn-ea"/>
            </a:rPr>
            <a:t>650</a:t>
          </a:r>
          <a:r>
            <a:rPr kumimoji="1" lang="ja-JP" altLang="en-US" sz="800">
              <a:latin typeface="+mn-ea"/>
              <a:ea typeface="+mn-ea"/>
            </a:rPr>
            <a:t>円を記入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66676</xdr:colOff>
      <xdr:row>20</xdr:row>
      <xdr:rowOff>171449</xdr:rowOff>
    </xdr:from>
    <xdr:to>
      <xdr:col>15</xdr:col>
      <xdr:colOff>38101</xdr:colOff>
      <xdr:row>21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0B2FEB-C139-43C2-9128-F2F8E0790904}"/>
            </a:ext>
          </a:extLst>
        </xdr:cNvPr>
        <xdr:cNvSpPr txBox="1"/>
      </xdr:nvSpPr>
      <xdr:spPr>
        <a:xfrm>
          <a:off x="2552701" y="5191124"/>
          <a:ext cx="20193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latin typeface="+mn-ea"/>
              <a:ea typeface="+mn-ea"/>
            </a:rPr>
            <a:t>支援回数が月</a:t>
          </a:r>
          <a:r>
            <a:rPr kumimoji="1" lang="en-US" altLang="ja-JP" sz="800">
              <a:latin typeface="+mn-ea"/>
              <a:ea typeface="+mn-ea"/>
            </a:rPr>
            <a:t>3</a:t>
          </a:r>
          <a:r>
            <a:rPr kumimoji="1" lang="ja-JP" altLang="en-US" sz="800">
              <a:latin typeface="+mn-ea"/>
              <a:ea typeface="+mn-ea"/>
            </a:rPr>
            <a:t>回以上の場合は</a:t>
          </a:r>
          <a:r>
            <a:rPr kumimoji="1" lang="en-US" altLang="ja-JP" sz="800">
              <a:latin typeface="+mn-ea"/>
              <a:ea typeface="+mn-ea"/>
            </a:rPr>
            <a:t>1,300</a:t>
          </a:r>
          <a:r>
            <a:rPr kumimoji="1" lang="ja-JP" altLang="en-US" sz="800">
              <a:latin typeface="+mn-ea"/>
              <a:ea typeface="+mn-ea"/>
            </a:rPr>
            <a:t>円、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月</a:t>
          </a:r>
          <a:r>
            <a:rPr kumimoji="1" lang="en-US" altLang="ja-JP" sz="800">
              <a:latin typeface="+mn-ea"/>
              <a:ea typeface="+mn-ea"/>
            </a:rPr>
            <a:t>1</a:t>
          </a:r>
          <a:r>
            <a:rPr kumimoji="1" lang="ja-JP" altLang="en-US" sz="800">
              <a:latin typeface="+mn-ea"/>
              <a:ea typeface="+mn-ea"/>
            </a:rPr>
            <a:t>～</a:t>
          </a:r>
          <a:r>
            <a:rPr kumimoji="1" lang="en-US" altLang="ja-JP" sz="800">
              <a:latin typeface="+mn-ea"/>
              <a:ea typeface="+mn-ea"/>
            </a:rPr>
            <a:t>2</a:t>
          </a:r>
          <a:r>
            <a:rPr kumimoji="1" lang="ja-JP" altLang="en-US" sz="800">
              <a:latin typeface="+mn-ea"/>
              <a:ea typeface="+mn-ea"/>
            </a:rPr>
            <a:t>回の場合は</a:t>
          </a:r>
          <a:r>
            <a:rPr kumimoji="1" lang="en-US" altLang="ja-JP" sz="800">
              <a:latin typeface="+mn-ea"/>
              <a:ea typeface="+mn-ea"/>
            </a:rPr>
            <a:t>650</a:t>
          </a:r>
          <a:r>
            <a:rPr kumimoji="1" lang="ja-JP" altLang="en-US" sz="800">
              <a:latin typeface="+mn-ea"/>
              <a:ea typeface="+mn-ea"/>
            </a:rPr>
            <a:t>円を記入</a:t>
          </a:r>
        </a:p>
      </xdr:txBody>
    </xdr:sp>
    <xdr:clientData/>
  </xdr:twoCellAnchor>
  <xdr:twoCellAnchor>
    <xdr:from>
      <xdr:col>2</xdr:col>
      <xdr:colOff>19050</xdr:colOff>
      <xdr:row>1</xdr:row>
      <xdr:rowOff>152400</xdr:rowOff>
    </xdr:from>
    <xdr:to>
      <xdr:col>6</xdr:col>
      <xdr:colOff>104775</xdr:colOff>
      <xdr:row>3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5848FA1-8D8C-427C-8A6B-C6339C630457}"/>
            </a:ext>
          </a:extLst>
        </xdr:cNvPr>
        <xdr:cNvSpPr txBox="1"/>
      </xdr:nvSpPr>
      <xdr:spPr>
        <a:xfrm>
          <a:off x="523875" y="371475"/>
          <a:ext cx="1190625" cy="2952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A850E-9DCB-4E0A-BF48-EC7C0065AFFB}">
  <dimension ref="B1:S39"/>
  <sheetViews>
    <sheetView tabSelected="1" view="pageBreakPreview" zoomScaleNormal="100" zoomScaleSheetLayoutView="100" workbookViewId="0">
      <selection activeCell="J18" sqref="J18"/>
    </sheetView>
  </sheetViews>
  <sheetFormatPr defaultRowHeight="18.75" x14ac:dyDescent="0.4"/>
  <cols>
    <col min="1" max="1" width="1.5" style="61" customWidth="1"/>
    <col min="2" max="2" width="5.125" style="61" customWidth="1"/>
    <col min="3" max="3" width="2.875" style="61" customWidth="1"/>
    <col min="4" max="4" width="6.375" style="61" customWidth="1"/>
    <col min="5" max="5" width="3.125" style="61" customWidth="1"/>
    <col min="6" max="6" width="2.125" style="61" customWidth="1"/>
    <col min="7" max="8" width="4" style="61" customWidth="1"/>
    <col min="9" max="9" width="3.5" style="61" customWidth="1"/>
    <col min="10" max="10" width="10.5" style="61" customWidth="1"/>
    <col min="11" max="11" width="4" style="61" customWidth="1"/>
    <col min="12" max="13" width="2.75" style="61" customWidth="1"/>
    <col min="14" max="14" width="4.375" style="61" customWidth="1"/>
    <col min="15" max="15" width="2.5" style="61" customWidth="1"/>
    <col min="16" max="16" width="2.75" style="61" customWidth="1"/>
    <col min="17" max="17" width="14.875" style="61" customWidth="1"/>
    <col min="18" max="18" width="3" style="61" customWidth="1"/>
    <col min="19" max="19" width="2.875" style="61" customWidth="1"/>
    <col min="20" max="20" width="1" style="61" customWidth="1"/>
    <col min="21" max="21" width="1.5" style="61" customWidth="1"/>
    <col min="22" max="16384" width="9" style="61"/>
  </cols>
  <sheetData>
    <row r="1" spans="2:19" ht="17.25" customHeight="1" x14ac:dyDescent="0.4">
      <c r="B1" s="119" t="s">
        <v>62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2:19" ht="17.25" customHeight="1" x14ac:dyDescent="0.4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2:19" ht="17.25" customHeight="1" x14ac:dyDescent="0.4">
      <c r="B3" s="154" t="s">
        <v>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2:19" ht="17.25" customHeight="1" x14ac:dyDescent="0.4">
      <c r="B4" s="154" t="s">
        <v>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</row>
    <row r="5" spans="2:19" ht="17.25" customHeight="1" x14ac:dyDescent="0.4">
      <c r="B5" s="71"/>
      <c r="S5" s="70"/>
    </row>
    <row r="6" spans="2:19" ht="17.25" customHeight="1" x14ac:dyDescent="0.4">
      <c r="B6" s="68"/>
      <c r="C6" s="69"/>
      <c r="D6" s="69"/>
      <c r="E6" s="69"/>
      <c r="F6" s="69"/>
      <c r="G6" s="69"/>
      <c r="H6" s="69"/>
      <c r="I6" s="69"/>
      <c r="J6" s="69"/>
      <c r="K6" s="69"/>
      <c r="L6" s="157" t="s">
        <v>29</v>
      </c>
      <c r="M6" s="157"/>
      <c r="N6" s="157"/>
      <c r="O6" s="157"/>
      <c r="P6" s="157"/>
      <c r="Q6" s="157"/>
      <c r="R6" s="157"/>
      <c r="S6" s="70"/>
    </row>
    <row r="7" spans="2:19" ht="17.25" customHeight="1" x14ac:dyDescent="0.4">
      <c r="B7" s="71" t="s">
        <v>28</v>
      </c>
      <c r="S7" s="70"/>
    </row>
    <row r="8" spans="2:19" ht="27" customHeight="1" x14ac:dyDescent="0.4">
      <c r="B8" s="71"/>
      <c r="J8" s="69" t="s">
        <v>24</v>
      </c>
      <c r="K8" s="149"/>
      <c r="L8" s="149"/>
      <c r="M8" s="149"/>
      <c r="N8" s="149"/>
      <c r="O8" s="149"/>
      <c r="P8" s="149"/>
      <c r="Q8" s="149"/>
      <c r="R8" s="117"/>
      <c r="S8" s="70"/>
    </row>
    <row r="9" spans="2:19" ht="27" customHeight="1" x14ac:dyDescent="0.4">
      <c r="B9" s="71"/>
      <c r="J9" s="69" t="s">
        <v>5</v>
      </c>
      <c r="K9" s="149"/>
      <c r="L9" s="149"/>
      <c r="M9" s="149"/>
      <c r="N9" s="149"/>
      <c r="O9" s="149"/>
      <c r="P9" s="149"/>
      <c r="Q9" s="149"/>
      <c r="R9" s="61" t="s">
        <v>6</v>
      </c>
      <c r="S9" s="70"/>
    </row>
    <row r="10" spans="2:19" ht="17.25" customHeight="1" x14ac:dyDescent="0.4">
      <c r="B10" s="71"/>
      <c r="S10" s="70"/>
    </row>
    <row r="11" spans="2:19" ht="17.25" customHeight="1" x14ac:dyDescent="0.4">
      <c r="B11" s="71"/>
      <c r="S11" s="70"/>
    </row>
    <row r="12" spans="2:19" x14ac:dyDescent="0.4">
      <c r="B12" s="73" t="s">
        <v>27</v>
      </c>
      <c r="C12" s="53"/>
      <c r="D12" s="61" t="s">
        <v>23</v>
      </c>
      <c r="E12" s="61" t="s">
        <v>3</v>
      </c>
      <c r="S12" s="70"/>
    </row>
    <row r="13" spans="2:19" ht="9.75" customHeight="1" x14ac:dyDescent="0.4">
      <c r="B13" s="73"/>
      <c r="C13" s="53"/>
      <c r="S13" s="70"/>
    </row>
    <row r="14" spans="2:19" ht="18.75" customHeight="1" thickBot="1" x14ac:dyDescent="0.45">
      <c r="B14" s="71" t="s">
        <v>55</v>
      </c>
      <c r="S14" s="70"/>
    </row>
    <row r="15" spans="2:19" ht="36.75" customHeight="1" thickBot="1" x14ac:dyDescent="0.45">
      <c r="B15" s="68"/>
      <c r="C15" s="158"/>
      <c r="D15" s="159"/>
      <c r="E15" s="159"/>
      <c r="F15" s="159"/>
      <c r="G15" s="159"/>
      <c r="H15" s="160"/>
      <c r="I15" s="69"/>
      <c r="J15" s="74"/>
      <c r="K15" s="74"/>
      <c r="L15" s="74"/>
      <c r="M15" s="74"/>
      <c r="N15" s="74"/>
      <c r="O15" s="74"/>
      <c r="P15" s="74"/>
      <c r="Q15" s="74"/>
      <c r="R15" s="74"/>
      <c r="S15" s="75"/>
    </row>
    <row r="16" spans="2:19" x14ac:dyDescent="0.4">
      <c r="B16" s="68"/>
      <c r="C16" s="37" t="s">
        <v>46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76"/>
    </row>
    <row r="17" spans="2:19" ht="17.25" customHeight="1" x14ac:dyDescent="0.4">
      <c r="B17" s="71"/>
      <c r="S17" s="70"/>
    </row>
    <row r="18" spans="2:19" ht="17.25" customHeight="1" x14ac:dyDescent="0.4">
      <c r="B18" s="71"/>
      <c r="S18" s="70"/>
    </row>
    <row r="19" spans="2:19" ht="18.75" customHeight="1" x14ac:dyDescent="0.4">
      <c r="B19" s="71" t="s">
        <v>56</v>
      </c>
      <c r="S19" s="70"/>
    </row>
    <row r="20" spans="2:19" ht="17.25" customHeight="1" x14ac:dyDescent="0.4">
      <c r="B20" s="71"/>
      <c r="C20" s="152" t="s">
        <v>48</v>
      </c>
      <c r="D20" s="152"/>
      <c r="E20" s="77"/>
      <c r="F20" s="77"/>
      <c r="G20" s="153" t="s">
        <v>0</v>
      </c>
      <c r="H20" s="153"/>
      <c r="I20" s="77"/>
      <c r="J20" s="78" t="s">
        <v>1</v>
      </c>
      <c r="K20" s="77"/>
      <c r="L20" s="153" t="s">
        <v>2</v>
      </c>
      <c r="M20" s="153"/>
      <c r="N20" s="153"/>
      <c r="O20" s="77"/>
      <c r="Q20" s="78" t="s">
        <v>21</v>
      </c>
      <c r="R20" s="37"/>
      <c r="S20" s="70"/>
    </row>
    <row r="21" spans="2:19" ht="30" customHeight="1" x14ac:dyDescent="0.4">
      <c r="B21" s="71"/>
      <c r="C21" s="133">
        <v>30000</v>
      </c>
      <c r="D21" s="133"/>
      <c r="E21" s="69" t="s">
        <v>7</v>
      </c>
      <c r="F21" s="69" t="s">
        <v>25</v>
      </c>
      <c r="G21" s="133">
        <v>1300</v>
      </c>
      <c r="H21" s="133"/>
      <c r="I21" s="79" t="s">
        <v>8</v>
      </c>
      <c r="J21" s="80"/>
      <c r="K21" s="81" t="s">
        <v>8</v>
      </c>
      <c r="L21" s="134"/>
      <c r="M21" s="135"/>
      <c r="N21" s="136"/>
      <c r="O21" s="82" t="s">
        <v>26</v>
      </c>
      <c r="P21" s="69" t="s">
        <v>9</v>
      </c>
      <c r="Q21" s="83"/>
      <c r="R21" s="84"/>
      <c r="S21" s="70"/>
    </row>
    <row r="22" spans="2:19" ht="17.25" customHeight="1" x14ac:dyDescent="0.4">
      <c r="B22" s="71"/>
      <c r="J22" s="85" t="s">
        <v>22</v>
      </c>
      <c r="S22" s="70"/>
    </row>
    <row r="23" spans="2:19" ht="17.25" customHeight="1" x14ac:dyDescent="0.4">
      <c r="B23" s="71"/>
      <c r="J23" s="85"/>
      <c r="S23" s="70"/>
    </row>
    <row r="24" spans="2:19" ht="17.25" customHeight="1" x14ac:dyDescent="0.4">
      <c r="B24" s="71"/>
      <c r="S24" s="70"/>
    </row>
    <row r="25" spans="2:19" ht="18.75" customHeight="1" x14ac:dyDescent="0.4">
      <c r="B25" s="71" t="s">
        <v>54</v>
      </c>
      <c r="S25" s="70"/>
    </row>
    <row r="26" spans="2:19" ht="25.5" customHeight="1" x14ac:dyDescent="0.4">
      <c r="B26" s="71"/>
      <c r="C26" s="137" t="s">
        <v>10</v>
      </c>
      <c r="D26" s="138"/>
      <c r="E26" s="138"/>
      <c r="F26" s="138"/>
      <c r="G26" s="138"/>
      <c r="H26" s="138"/>
      <c r="I26" s="139" t="s">
        <v>12</v>
      </c>
      <c r="J26" s="140"/>
      <c r="K26" s="140"/>
      <c r="L26" s="141" t="s">
        <v>19</v>
      </c>
      <c r="M26" s="142"/>
      <c r="N26" s="139" t="s">
        <v>11</v>
      </c>
      <c r="O26" s="140"/>
      <c r="P26" s="140"/>
      <c r="Q26" s="140"/>
      <c r="R26" s="86"/>
      <c r="S26" s="70"/>
    </row>
    <row r="27" spans="2:19" ht="22.5" customHeight="1" x14ac:dyDescent="0.35">
      <c r="B27" s="71"/>
      <c r="C27" s="145"/>
      <c r="D27" s="146"/>
      <c r="E27" s="146"/>
      <c r="F27" s="146"/>
      <c r="G27" s="87" t="s">
        <v>13</v>
      </c>
      <c r="H27" s="88" t="s">
        <v>15</v>
      </c>
      <c r="I27" s="149"/>
      <c r="J27" s="149"/>
      <c r="K27" s="89" t="s">
        <v>17</v>
      </c>
      <c r="L27" s="143"/>
      <c r="M27" s="144"/>
      <c r="N27" s="150"/>
      <c r="O27" s="146"/>
      <c r="P27" s="146"/>
      <c r="Q27" s="146"/>
      <c r="R27" s="90"/>
      <c r="S27" s="70"/>
    </row>
    <row r="28" spans="2:19" ht="22.5" customHeight="1" x14ac:dyDescent="0.4">
      <c r="B28" s="71"/>
      <c r="C28" s="147"/>
      <c r="D28" s="148"/>
      <c r="E28" s="148"/>
      <c r="F28" s="148"/>
      <c r="G28" s="91" t="s">
        <v>14</v>
      </c>
      <c r="H28" s="92" t="s">
        <v>16</v>
      </c>
      <c r="I28" s="149"/>
      <c r="J28" s="149"/>
      <c r="K28" s="93" t="s">
        <v>18</v>
      </c>
      <c r="L28" s="143"/>
      <c r="M28" s="144"/>
      <c r="N28" s="151"/>
      <c r="O28" s="148"/>
      <c r="P28" s="148"/>
      <c r="Q28" s="148"/>
      <c r="R28" s="90"/>
      <c r="S28" s="70"/>
    </row>
    <row r="29" spans="2:19" ht="18.75" customHeight="1" x14ac:dyDescent="0.4">
      <c r="B29" s="71"/>
      <c r="C29" s="123" t="s">
        <v>20</v>
      </c>
      <c r="D29" s="124"/>
      <c r="E29" s="124"/>
      <c r="F29" s="124"/>
      <c r="G29" s="124"/>
      <c r="H29" s="125"/>
      <c r="I29" s="129"/>
      <c r="J29" s="130"/>
      <c r="K29" s="130"/>
      <c r="L29" s="130"/>
      <c r="M29" s="130"/>
      <c r="N29" s="130"/>
      <c r="O29" s="130"/>
      <c r="P29" s="130"/>
      <c r="Q29" s="130"/>
      <c r="R29" s="71"/>
      <c r="S29" s="70"/>
    </row>
    <row r="30" spans="2:19" ht="42.75" customHeight="1" x14ac:dyDescent="0.4">
      <c r="B30" s="71"/>
      <c r="C30" s="126"/>
      <c r="D30" s="127"/>
      <c r="E30" s="127"/>
      <c r="F30" s="127"/>
      <c r="G30" s="127"/>
      <c r="H30" s="128"/>
      <c r="I30" s="131"/>
      <c r="J30" s="132"/>
      <c r="K30" s="132"/>
      <c r="L30" s="132"/>
      <c r="M30" s="132"/>
      <c r="N30" s="132"/>
      <c r="O30" s="132"/>
      <c r="P30" s="132"/>
      <c r="Q30" s="132"/>
      <c r="R30" s="90"/>
      <c r="S30" s="70"/>
    </row>
    <row r="31" spans="2:19" ht="17.25" customHeight="1" x14ac:dyDescent="0.4">
      <c r="B31" s="71"/>
      <c r="C31" s="95"/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72"/>
      <c r="S31" s="70"/>
    </row>
    <row r="32" spans="2:19" ht="17.25" customHeight="1" x14ac:dyDescent="0.4">
      <c r="B32" s="71"/>
      <c r="C32" s="97"/>
      <c r="D32" s="97"/>
      <c r="E32" s="97"/>
      <c r="F32" s="97"/>
      <c r="G32" s="97"/>
      <c r="H32" s="97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0"/>
    </row>
    <row r="33" spans="2:19" ht="17.25" customHeight="1" x14ac:dyDescent="0.4">
      <c r="B33" s="71"/>
      <c r="C33" s="97"/>
      <c r="D33" s="97"/>
      <c r="E33" s="97"/>
      <c r="F33" s="97"/>
      <c r="G33" s="97"/>
      <c r="H33" s="97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0"/>
    </row>
    <row r="34" spans="2:19" ht="17.25" customHeight="1" x14ac:dyDescent="0.4">
      <c r="B34" s="71"/>
      <c r="C34" s="97"/>
      <c r="D34" s="97"/>
      <c r="E34" s="97"/>
      <c r="F34" s="97"/>
      <c r="G34" s="97"/>
      <c r="H34" s="97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0"/>
    </row>
    <row r="35" spans="2:19" ht="17.25" customHeight="1" x14ac:dyDescent="0.4">
      <c r="B35" s="71"/>
      <c r="C35" s="97"/>
      <c r="D35" s="97"/>
      <c r="E35" s="97"/>
      <c r="F35" s="97"/>
      <c r="G35" s="97"/>
      <c r="H35" s="97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0"/>
    </row>
    <row r="36" spans="2:19" ht="17.25" customHeight="1" x14ac:dyDescent="0.4">
      <c r="B36" s="71"/>
      <c r="C36" s="97"/>
      <c r="D36" s="97"/>
      <c r="E36" s="97"/>
      <c r="F36" s="97"/>
      <c r="G36" s="97"/>
      <c r="H36" s="97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0"/>
    </row>
    <row r="37" spans="2:19" ht="17.25" customHeight="1" x14ac:dyDescent="0.4">
      <c r="B37" s="71"/>
      <c r="C37" s="97"/>
      <c r="D37" s="97"/>
      <c r="E37" s="97"/>
      <c r="F37" s="97"/>
      <c r="G37" s="97"/>
      <c r="H37" s="97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0"/>
    </row>
    <row r="38" spans="2:19" ht="17.25" customHeight="1" x14ac:dyDescent="0.4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</row>
    <row r="39" spans="2:19" ht="6.75" customHeight="1" x14ac:dyDescent="0.4"/>
  </sheetData>
  <mergeCells count="22">
    <mergeCell ref="C20:D20"/>
    <mergeCell ref="G20:H20"/>
    <mergeCell ref="L20:N20"/>
    <mergeCell ref="B3:S3"/>
    <mergeCell ref="B4:S4"/>
    <mergeCell ref="L6:R6"/>
    <mergeCell ref="K8:Q8"/>
    <mergeCell ref="K9:Q9"/>
    <mergeCell ref="C15:H15"/>
    <mergeCell ref="C29:H30"/>
    <mergeCell ref="I29:Q29"/>
    <mergeCell ref="I30:Q30"/>
    <mergeCell ref="C21:D21"/>
    <mergeCell ref="G21:H21"/>
    <mergeCell ref="L21:N21"/>
    <mergeCell ref="C26:H26"/>
    <mergeCell ref="I26:K26"/>
    <mergeCell ref="L26:M28"/>
    <mergeCell ref="N26:Q26"/>
    <mergeCell ref="C27:F28"/>
    <mergeCell ref="I27:J28"/>
    <mergeCell ref="N27:Q28"/>
  </mergeCells>
  <phoneticPr fontId="2"/>
  <pageMargins left="0.59055118110236227" right="0.51181102362204722" top="0.74803149606299213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6AAEF-068D-483B-9A12-FDC8452B7D36}">
  <dimension ref="B1:S39"/>
  <sheetViews>
    <sheetView view="pageBreakPreview" zoomScaleNormal="100" zoomScaleSheetLayoutView="100" workbookViewId="0">
      <selection activeCell="G21" sqref="G21:H21"/>
    </sheetView>
  </sheetViews>
  <sheetFormatPr defaultRowHeight="18.75" x14ac:dyDescent="0.4"/>
  <cols>
    <col min="1" max="1" width="1.5" customWidth="1"/>
    <col min="2" max="2" width="5.125" customWidth="1"/>
    <col min="3" max="3" width="2.875" customWidth="1"/>
    <col min="4" max="4" width="6.375" customWidth="1"/>
    <col min="5" max="5" width="3.125" customWidth="1"/>
    <col min="6" max="6" width="2.125" customWidth="1"/>
    <col min="7" max="8" width="4" customWidth="1"/>
    <col min="9" max="9" width="3.5" customWidth="1"/>
    <col min="10" max="10" width="10.5" customWidth="1"/>
    <col min="11" max="11" width="4" customWidth="1"/>
    <col min="12" max="13" width="2.75" customWidth="1"/>
    <col min="14" max="14" width="4.375" customWidth="1"/>
    <col min="15" max="15" width="2.5" customWidth="1"/>
    <col min="16" max="16" width="2.75" customWidth="1"/>
    <col min="17" max="17" width="14.875" customWidth="1"/>
    <col min="18" max="18" width="3" customWidth="1"/>
    <col min="19" max="19" width="2.875" customWidth="1"/>
    <col min="20" max="20" width="1" customWidth="1"/>
    <col min="21" max="21" width="1.5" customWidth="1"/>
  </cols>
  <sheetData>
    <row r="1" spans="2:19" ht="17.25" customHeight="1" x14ac:dyDescent="0.4">
      <c r="B1" s="120" t="s">
        <v>62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2:19" ht="17.25" customHeight="1" x14ac:dyDescent="0.4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2:19" ht="17.25" customHeight="1" x14ac:dyDescent="0.4">
      <c r="B3" s="186" t="s">
        <v>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</row>
    <row r="4" spans="2:19" ht="17.25" customHeight="1" x14ac:dyDescent="0.4">
      <c r="B4" s="186" t="s">
        <v>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8"/>
    </row>
    <row r="5" spans="2:19" ht="17.25" customHeight="1" x14ac:dyDescent="0.4">
      <c r="B5" s="1"/>
      <c r="S5" s="2"/>
    </row>
    <row r="6" spans="2:19" ht="17.25" customHeight="1" x14ac:dyDescent="0.4">
      <c r="B6" s="7"/>
      <c r="C6" s="3"/>
      <c r="D6" s="3"/>
      <c r="E6" s="3"/>
      <c r="F6" s="3"/>
      <c r="G6" s="3"/>
      <c r="H6" s="3"/>
      <c r="I6" s="3"/>
      <c r="J6" s="3"/>
      <c r="K6" s="3"/>
      <c r="L6" s="189" t="s">
        <v>35</v>
      </c>
      <c r="M6" s="189"/>
      <c r="N6" s="189"/>
      <c r="O6" s="189"/>
      <c r="P6" s="189"/>
      <c r="Q6" s="189"/>
      <c r="R6" s="189"/>
      <c r="S6" s="2"/>
    </row>
    <row r="7" spans="2:19" ht="17.25" customHeight="1" x14ac:dyDescent="0.4">
      <c r="B7" s="1" t="s">
        <v>28</v>
      </c>
      <c r="S7" s="2"/>
    </row>
    <row r="8" spans="2:19" ht="27" customHeight="1" x14ac:dyDescent="0.4">
      <c r="B8" s="1"/>
      <c r="J8" s="3" t="s">
        <v>24</v>
      </c>
      <c r="K8" s="183" t="s">
        <v>30</v>
      </c>
      <c r="L8" s="183"/>
      <c r="M8" s="183"/>
      <c r="N8" s="183"/>
      <c r="O8" s="183"/>
      <c r="P8" s="183"/>
      <c r="Q8" s="183"/>
      <c r="R8" s="118"/>
      <c r="S8" s="2"/>
    </row>
    <row r="9" spans="2:19" ht="27" customHeight="1" x14ac:dyDescent="0.4">
      <c r="B9" s="1"/>
      <c r="J9" s="3" t="s">
        <v>5</v>
      </c>
      <c r="K9" s="183" t="s">
        <v>31</v>
      </c>
      <c r="L9" s="183"/>
      <c r="M9" s="183"/>
      <c r="N9" s="183"/>
      <c r="O9" s="183"/>
      <c r="P9" s="183"/>
      <c r="Q9" s="183"/>
      <c r="R9" t="s">
        <v>6</v>
      </c>
      <c r="S9" s="2"/>
    </row>
    <row r="10" spans="2:19" ht="17.25" customHeight="1" x14ac:dyDescent="0.4">
      <c r="B10" s="1"/>
      <c r="S10" s="2"/>
    </row>
    <row r="11" spans="2:19" ht="17.25" customHeight="1" x14ac:dyDescent="0.4">
      <c r="B11" s="1"/>
      <c r="S11" s="2"/>
    </row>
    <row r="12" spans="2:19" x14ac:dyDescent="0.4">
      <c r="B12" s="20" t="s">
        <v>27</v>
      </c>
      <c r="C12" s="36">
        <v>6</v>
      </c>
      <c r="D12" t="s">
        <v>23</v>
      </c>
      <c r="E12" t="s">
        <v>3</v>
      </c>
      <c r="S12" s="2"/>
    </row>
    <row r="13" spans="2:19" ht="9.75" customHeight="1" x14ac:dyDescent="0.4">
      <c r="B13" s="20"/>
      <c r="C13" s="36"/>
      <c r="S13" s="2"/>
    </row>
    <row r="14" spans="2:19" ht="18.75" customHeight="1" thickBot="1" x14ac:dyDescent="0.45">
      <c r="B14" s="1" t="s">
        <v>55</v>
      </c>
      <c r="S14" s="2"/>
    </row>
    <row r="15" spans="2:19" ht="36.75" customHeight="1" thickBot="1" x14ac:dyDescent="0.45">
      <c r="B15" s="7"/>
      <c r="C15" s="198">
        <v>70000</v>
      </c>
      <c r="D15" s="199"/>
      <c r="E15" s="199"/>
      <c r="F15" s="199"/>
      <c r="G15" s="199"/>
      <c r="H15" s="200"/>
      <c r="I15" s="3"/>
      <c r="J15" s="40"/>
      <c r="K15" s="41"/>
      <c r="L15" s="41"/>
      <c r="M15" s="41"/>
      <c r="N15" s="41"/>
      <c r="O15" s="41"/>
      <c r="P15" s="41"/>
      <c r="Q15" s="41"/>
      <c r="R15" s="41"/>
      <c r="S15" s="42"/>
    </row>
    <row r="16" spans="2:19" x14ac:dyDescent="0.4">
      <c r="B16" s="7"/>
      <c r="C16" s="37" t="s">
        <v>46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9"/>
    </row>
    <row r="17" spans="2:19" ht="17.25" customHeight="1" x14ac:dyDescent="0.4">
      <c r="B17" s="1"/>
      <c r="S17" s="2"/>
    </row>
    <row r="18" spans="2:19" ht="17.25" customHeight="1" x14ac:dyDescent="0.4">
      <c r="B18" s="1"/>
      <c r="S18" s="2"/>
    </row>
    <row r="19" spans="2:19" ht="18.75" customHeight="1" x14ac:dyDescent="0.4">
      <c r="B19" s="1" t="s">
        <v>56</v>
      </c>
      <c r="S19" s="2"/>
    </row>
    <row r="20" spans="2:19" ht="17.25" customHeight="1" x14ac:dyDescent="0.4">
      <c r="B20" s="1"/>
      <c r="C20" s="201" t="s">
        <v>48</v>
      </c>
      <c r="D20" s="201"/>
      <c r="E20" s="15"/>
      <c r="F20" s="15"/>
      <c r="G20" s="202" t="s">
        <v>0</v>
      </c>
      <c r="H20" s="202"/>
      <c r="I20" s="15"/>
      <c r="J20" s="16" t="s">
        <v>1</v>
      </c>
      <c r="K20" s="15"/>
      <c r="L20" s="202" t="s">
        <v>2</v>
      </c>
      <c r="M20" s="202"/>
      <c r="N20" s="202"/>
      <c r="O20" s="15"/>
      <c r="Q20" s="60" t="s">
        <v>21</v>
      </c>
      <c r="R20" s="122"/>
      <c r="S20" s="2"/>
    </row>
    <row r="21" spans="2:19" ht="30" customHeight="1" x14ac:dyDescent="0.4">
      <c r="B21" s="1"/>
      <c r="C21" s="194">
        <v>30000</v>
      </c>
      <c r="D21" s="194"/>
      <c r="E21" s="3" t="s">
        <v>7</v>
      </c>
      <c r="F21" s="3" t="s">
        <v>25</v>
      </c>
      <c r="G21" s="194">
        <v>1300</v>
      </c>
      <c r="H21" s="194"/>
      <c r="I21" s="10" t="s">
        <v>8</v>
      </c>
      <c r="J21" s="21">
        <v>5</v>
      </c>
      <c r="K21" s="13" t="s">
        <v>8</v>
      </c>
      <c r="L21" s="195">
        <v>10</v>
      </c>
      <c r="M21" s="196"/>
      <c r="N21" s="197"/>
      <c r="O21" s="17" t="s">
        <v>26</v>
      </c>
      <c r="P21" s="3" t="s">
        <v>9</v>
      </c>
      <c r="Q21" s="54">
        <v>95000</v>
      </c>
      <c r="R21" s="55"/>
      <c r="S21" s="2"/>
    </row>
    <row r="22" spans="2:19" ht="17.25" customHeight="1" x14ac:dyDescent="0.4">
      <c r="B22" s="1"/>
      <c r="J22" s="19" t="s">
        <v>22</v>
      </c>
      <c r="S22" s="2"/>
    </row>
    <row r="23" spans="2:19" ht="17.25" customHeight="1" x14ac:dyDescent="0.4">
      <c r="B23" s="1"/>
      <c r="J23" s="19"/>
      <c r="S23" s="2"/>
    </row>
    <row r="24" spans="2:19" ht="17.25" customHeight="1" x14ac:dyDescent="0.4">
      <c r="B24" s="1"/>
      <c r="S24" s="2"/>
    </row>
    <row r="25" spans="2:19" ht="18.75" customHeight="1" x14ac:dyDescent="0.4">
      <c r="B25" s="1" t="s">
        <v>54</v>
      </c>
      <c r="S25" s="2"/>
    </row>
    <row r="26" spans="2:19" ht="25.5" customHeight="1" x14ac:dyDescent="0.4">
      <c r="B26" s="1"/>
      <c r="C26" s="171" t="s">
        <v>10</v>
      </c>
      <c r="D26" s="172"/>
      <c r="E26" s="172"/>
      <c r="F26" s="172"/>
      <c r="G26" s="172"/>
      <c r="H26" s="172"/>
      <c r="I26" s="173" t="s">
        <v>12</v>
      </c>
      <c r="J26" s="174"/>
      <c r="K26" s="174"/>
      <c r="L26" s="175" t="s">
        <v>19</v>
      </c>
      <c r="M26" s="176"/>
      <c r="N26" s="184" t="s">
        <v>11</v>
      </c>
      <c r="O26" s="185"/>
      <c r="P26" s="185"/>
      <c r="Q26" s="185"/>
      <c r="R26" s="57"/>
      <c r="S26" s="2"/>
    </row>
    <row r="27" spans="2:19" ht="22.5" customHeight="1" x14ac:dyDescent="0.35">
      <c r="B27" s="1"/>
      <c r="C27" s="179" t="s">
        <v>32</v>
      </c>
      <c r="D27" s="180"/>
      <c r="E27" s="180"/>
      <c r="F27" s="180"/>
      <c r="G27" s="22" t="s">
        <v>13</v>
      </c>
      <c r="H27" s="23" t="s">
        <v>15</v>
      </c>
      <c r="I27" s="183" t="s">
        <v>32</v>
      </c>
      <c r="J27" s="183"/>
      <c r="K27" s="12" t="s">
        <v>17</v>
      </c>
      <c r="L27" s="177"/>
      <c r="M27" s="178"/>
      <c r="N27" s="190" t="s">
        <v>33</v>
      </c>
      <c r="O27" s="191"/>
      <c r="P27" s="191"/>
      <c r="Q27" s="191"/>
      <c r="R27" s="56"/>
      <c r="S27" s="2"/>
    </row>
    <row r="28" spans="2:19" ht="22.5" customHeight="1" x14ac:dyDescent="0.4">
      <c r="B28" s="1"/>
      <c r="C28" s="181"/>
      <c r="D28" s="182"/>
      <c r="E28" s="182"/>
      <c r="F28" s="182"/>
      <c r="G28" s="24" t="s">
        <v>14</v>
      </c>
      <c r="H28" s="25" t="s">
        <v>16</v>
      </c>
      <c r="I28" s="183"/>
      <c r="J28" s="183"/>
      <c r="K28" s="11" t="s">
        <v>18</v>
      </c>
      <c r="L28" s="177"/>
      <c r="M28" s="178"/>
      <c r="N28" s="192"/>
      <c r="O28" s="193"/>
      <c r="P28" s="193"/>
      <c r="Q28" s="193"/>
      <c r="R28" s="56"/>
      <c r="S28" s="2"/>
    </row>
    <row r="29" spans="2:19" ht="18.75" customHeight="1" x14ac:dyDescent="0.4">
      <c r="B29" s="1"/>
      <c r="C29" s="165" t="s">
        <v>20</v>
      </c>
      <c r="D29" s="166"/>
      <c r="E29" s="166"/>
      <c r="F29" s="166"/>
      <c r="G29" s="166"/>
      <c r="H29" s="167"/>
      <c r="I29" s="161"/>
      <c r="J29" s="162"/>
      <c r="K29" s="162"/>
      <c r="L29" s="162"/>
      <c r="M29" s="162"/>
      <c r="N29" s="162"/>
      <c r="O29" s="162"/>
      <c r="P29" s="162"/>
      <c r="Q29" s="162"/>
      <c r="R29" s="1"/>
      <c r="S29" s="2"/>
    </row>
    <row r="30" spans="2:19" ht="42.75" customHeight="1" x14ac:dyDescent="0.4">
      <c r="B30" s="1"/>
      <c r="C30" s="168"/>
      <c r="D30" s="169"/>
      <c r="E30" s="169"/>
      <c r="F30" s="169"/>
      <c r="G30" s="169"/>
      <c r="H30" s="170"/>
      <c r="I30" s="163" t="s">
        <v>34</v>
      </c>
      <c r="J30" s="164"/>
      <c r="K30" s="164"/>
      <c r="L30" s="164"/>
      <c r="M30" s="164"/>
      <c r="N30" s="164"/>
      <c r="O30" s="164"/>
      <c r="P30" s="164"/>
      <c r="Q30" s="164"/>
      <c r="R30" s="56"/>
      <c r="S30" s="2"/>
    </row>
    <row r="31" spans="2:19" ht="17.25" customHeight="1" x14ac:dyDescent="0.4">
      <c r="B31" s="1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38"/>
      <c r="S31" s="2"/>
    </row>
    <row r="32" spans="2:19" ht="17.25" customHeight="1" x14ac:dyDescent="0.4">
      <c r="B32" s="1"/>
      <c r="C32" s="49"/>
      <c r="D32" s="49"/>
      <c r="E32" s="49"/>
      <c r="F32" s="49"/>
      <c r="G32" s="49"/>
      <c r="H32" s="4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2"/>
    </row>
    <row r="33" spans="2:19" ht="17.25" customHeight="1" x14ac:dyDescent="0.4">
      <c r="B33" s="1"/>
      <c r="C33" s="49"/>
      <c r="D33" s="49"/>
      <c r="E33" s="49"/>
      <c r="F33" s="49"/>
      <c r="G33" s="49"/>
      <c r="H33" s="4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2"/>
    </row>
    <row r="34" spans="2:19" ht="17.25" customHeight="1" x14ac:dyDescent="0.4">
      <c r="B34" s="1"/>
      <c r="C34" s="49"/>
      <c r="D34" s="49"/>
      <c r="E34" s="49"/>
      <c r="F34" s="49"/>
      <c r="G34" s="49"/>
      <c r="H34" s="4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2"/>
    </row>
    <row r="35" spans="2:19" ht="17.25" customHeight="1" x14ac:dyDescent="0.4">
      <c r="B35" s="1"/>
      <c r="C35" s="49"/>
      <c r="D35" s="49"/>
      <c r="E35" s="49"/>
      <c r="F35" s="49"/>
      <c r="G35" s="49"/>
      <c r="H35" s="4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2"/>
    </row>
    <row r="36" spans="2:19" ht="17.25" customHeight="1" x14ac:dyDescent="0.4">
      <c r="B36" s="1"/>
      <c r="C36" s="49"/>
      <c r="D36" s="49"/>
      <c r="E36" s="49"/>
      <c r="F36" s="49"/>
      <c r="G36" s="49"/>
      <c r="H36" s="4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2"/>
    </row>
    <row r="37" spans="2:19" ht="17.25" customHeight="1" x14ac:dyDescent="0.4">
      <c r="B37" s="1"/>
      <c r="C37" s="49"/>
      <c r="D37" s="49"/>
      <c r="E37" s="49"/>
      <c r="F37" s="49"/>
      <c r="G37" s="49"/>
      <c r="H37" s="4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2"/>
    </row>
    <row r="38" spans="2:19" ht="17.25" customHeight="1" x14ac:dyDescent="0.4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2:19" ht="6.75" customHeight="1" x14ac:dyDescent="0.4"/>
  </sheetData>
  <mergeCells count="22">
    <mergeCell ref="B4:S4"/>
    <mergeCell ref="B3:S3"/>
    <mergeCell ref="L6:R6"/>
    <mergeCell ref="K9:Q9"/>
    <mergeCell ref="N27:Q28"/>
    <mergeCell ref="C21:D21"/>
    <mergeCell ref="G21:H21"/>
    <mergeCell ref="L21:N21"/>
    <mergeCell ref="K8:Q8"/>
    <mergeCell ref="C15:H15"/>
    <mergeCell ref="C20:D20"/>
    <mergeCell ref="G20:H20"/>
    <mergeCell ref="L20:N20"/>
    <mergeCell ref="I29:Q29"/>
    <mergeCell ref="I30:Q30"/>
    <mergeCell ref="C29:H30"/>
    <mergeCell ref="C26:H26"/>
    <mergeCell ref="I26:K26"/>
    <mergeCell ref="L26:M28"/>
    <mergeCell ref="C27:F28"/>
    <mergeCell ref="I27:J28"/>
    <mergeCell ref="N26:Q26"/>
  </mergeCells>
  <phoneticPr fontId="2"/>
  <pageMargins left="0.59055118110236227" right="0.51181102362204722" top="0.74803149606299213" bottom="0.4724409448818898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D4D26-C1F7-4834-9CF6-01D29F4E5ED7}">
  <dimension ref="B1:S40"/>
  <sheetViews>
    <sheetView view="pageBreakPreview" zoomScaleNormal="100" zoomScaleSheetLayoutView="100" workbookViewId="0">
      <selection activeCell="I37" sqref="I37"/>
    </sheetView>
  </sheetViews>
  <sheetFormatPr defaultRowHeight="18.75" x14ac:dyDescent="0.4"/>
  <cols>
    <col min="1" max="1" width="1.5" style="61" customWidth="1"/>
    <col min="2" max="2" width="5.125" style="61" customWidth="1"/>
    <col min="3" max="3" width="2.875" style="61" customWidth="1"/>
    <col min="4" max="4" width="6.375" style="61" customWidth="1"/>
    <col min="5" max="5" width="3.125" style="61" customWidth="1"/>
    <col min="6" max="6" width="2.125" style="61" customWidth="1"/>
    <col min="7" max="8" width="4" style="61" customWidth="1"/>
    <col min="9" max="9" width="3.5" style="61" customWidth="1"/>
    <col min="10" max="10" width="10.5" style="61" customWidth="1"/>
    <col min="11" max="11" width="4" style="61" customWidth="1"/>
    <col min="12" max="13" width="2.75" style="61" customWidth="1"/>
    <col min="14" max="14" width="4.375" style="61" customWidth="1"/>
    <col min="15" max="15" width="2.5" style="61" customWidth="1"/>
    <col min="16" max="16" width="2.75" style="61" customWidth="1"/>
    <col min="17" max="17" width="14.875" style="61" customWidth="1"/>
    <col min="18" max="18" width="3" style="61" customWidth="1"/>
    <col min="19" max="19" width="2.875" style="61" customWidth="1"/>
    <col min="20" max="20" width="1" style="61" customWidth="1"/>
    <col min="21" max="21" width="1.5" style="61" customWidth="1"/>
    <col min="22" max="16384" width="9" style="61"/>
  </cols>
  <sheetData>
    <row r="1" spans="2:19" ht="17.25" customHeight="1" x14ac:dyDescent="0.4">
      <c r="B1" s="119" t="s">
        <v>61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2:19" ht="17.25" customHeight="1" x14ac:dyDescent="0.4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2:19" ht="17.25" customHeight="1" x14ac:dyDescent="0.4">
      <c r="B3" s="154" t="s">
        <v>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2:19" ht="17.25" customHeight="1" x14ac:dyDescent="0.4">
      <c r="B4" s="154" t="s">
        <v>45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</row>
    <row r="5" spans="2:19" ht="17.25" customHeight="1" x14ac:dyDescent="0.4">
      <c r="B5" s="71"/>
      <c r="S5" s="70"/>
    </row>
    <row r="6" spans="2:19" ht="17.25" customHeight="1" x14ac:dyDescent="0.4">
      <c r="B6" s="68"/>
      <c r="C6" s="69"/>
      <c r="D6" s="69"/>
      <c r="E6" s="69"/>
      <c r="F6" s="69"/>
      <c r="G6" s="69"/>
      <c r="H6" s="69"/>
      <c r="I6" s="69"/>
      <c r="J6" s="69"/>
      <c r="K6" s="69"/>
      <c r="L6" s="157" t="s">
        <v>29</v>
      </c>
      <c r="M6" s="157"/>
      <c r="N6" s="157"/>
      <c r="O6" s="157"/>
      <c r="P6" s="157"/>
      <c r="Q6" s="157"/>
      <c r="R6" s="157"/>
      <c r="S6" s="70"/>
    </row>
    <row r="7" spans="2:19" ht="17.25" customHeight="1" x14ac:dyDescent="0.4">
      <c r="B7" s="71" t="s">
        <v>28</v>
      </c>
      <c r="S7" s="70"/>
    </row>
    <row r="8" spans="2:19" ht="27" customHeight="1" x14ac:dyDescent="0.4">
      <c r="B8" s="71"/>
      <c r="J8" s="69" t="s">
        <v>24</v>
      </c>
      <c r="K8" s="149"/>
      <c r="L8" s="149"/>
      <c r="M8" s="149"/>
      <c r="N8" s="149"/>
      <c r="O8" s="149"/>
      <c r="P8" s="149"/>
      <c r="Q8" s="149"/>
      <c r="R8" s="117"/>
      <c r="S8" s="70"/>
    </row>
    <row r="9" spans="2:19" ht="27" customHeight="1" x14ac:dyDescent="0.4">
      <c r="B9" s="71"/>
      <c r="J9" s="69" t="s">
        <v>5</v>
      </c>
      <c r="K9" s="149"/>
      <c r="L9" s="149"/>
      <c r="M9" s="149"/>
      <c r="N9" s="149"/>
      <c r="O9" s="149"/>
      <c r="P9" s="149"/>
      <c r="Q9" s="149"/>
      <c r="R9" s="61" t="s">
        <v>6</v>
      </c>
      <c r="S9" s="70"/>
    </row>
    <row r="10" spans="2:19" ht="17.25" customHeight="1" x14ac:dyDescent="0.4">
      <c r="B10" s="71"/>
      <c r="S10" s="70"/>
    </row>
    <row r="11" spans="2:19" ht="17.25" customHeight="1" x14ac:dyDescent="0.4">
      <c r="B11" s="71"/>
      <c r="S11" s="70"/>
    </row>
    <row r="12" spans="2:19" x14ac:dyDescent="0.4">
      <c r="B12" s="73" t="s">
        <v>27</v>
      </c>
      <c r="C12" s="53"/>
      <c r="D12" s="61" t="s">
        <v>23</v>
      </c>
      <c r="E12" s="61" t="s">
        <v>3</v>
      </c>
      <c r="S12" s="70"/>
    </row>
    <row r="13" spans="2:19" ht="9.75" customHeight="1" x14ac:dyDescent="0.4">
      <c r="B13" s="73"/>
      <c r="C13" s="69"/>
      <c r="S13" s="70"/>
    </row>
    <row r="14" spans="2:19" ht="18.75" customHeight="1" x14ac:dyDescent="0.4">
      <c r="B14" s="71" t="s">
        <v>52</v>
      </c>
      <c r="S14" s="70"/>
    </row>
    <row r="15" spans="2:19" ht="28.5" customHeight="1" x14ac:dyDescent="0.4">
      <c r="B15" s="65"/>
      <c r="C15" s="203" t="s">
        <v>43</v>
      </c>
      <c r="D15" s="204"/>
      <c r="E15" s="204"/>
      <c r="F15" s="205"/>
      <c r="G15" s="206">
        <f>M35</f>
        <v>0</v>
      </c>
      <c r="H15" s="207"/>
      <c r="I15" s="207"/>
      <c r="J15" s="208"/>
      <c r="K15" s="103" t="s">
        <v>63</v>
      </c>
      <c r="L15" s="66"/>
      <c r="M15" s="66"/>
      <c r="N15" s="66"/>
      <c r="O15" s="66"/>
      <c r="P15" s="66"/>
      <c r="Q15" s="66"/>
      <c r="R15" s="66"/>
      <c r="S15" s="67"/>
    </row>
    <row r="16" spans="2:19" ht="28.5" customHeight="1" thickBot="1" x14ac:dyDescent="0.45">
      <c r="B16" s="65"/>
      <c r="C16" s="209" t="s">
        <v>40</v>
      </c>
      <c r="D16" s="210"/>
      <c r="E16" s="210"/>
      <c r="F16" s="211"/>
      <c r="G16" s="212">
        <v>0</v>
      </c>
      <c r="H16" s="213"/>
      <c r="I16" s="213"/>
      <c r="J16" s="214"/>
      <c r="K16" s="66"/>
      <c r="L16" s="66"/>
      <c r="M16" s="66"/>
      <c r="N16" s="66"/>
      <c r="O16" s="66"/>
      <c r="P16" s="66"/>
      <c r="Q16" s="66"/>
      <c r="R16" s="66"/>
      <c r="S16" s="67"/>
    </row>
    <row r="17" spans="2:19" ht="28.5" customHeight="1" thickBot="1" x14ac:dyDescent="0.45">
      <c r="B17" s="65"/>
      <c r="C17" s="215" t="s">
        <v>41</v>
      </c>
      <c r="D17" s="216"/>
      <c r="E17" s="216"/>
      <c r="F17" s="217"/>
      <c r="G17" s="218">
        <f>G15-G16</f>
        <v>0</v>
      </c>
      <c r="H17" s="159"/>
      <c r="I17" s="159"/>
      <c r="J17" s="160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7.25" customHeight="1" x14ac:dyDescent="0.4">
      <c r="B18" s="71"/>
      <c r="S18" s="70"/>
    </row>
    <row r="19" spans="2:19" ht="17.25" customHeight="1" x14ac:dyDescent="0.4">
      <c r="B19" s="71"/>
      <c r="S19" s="70"/>
    </row>
    <row r="20" spans="2:19" ht="18.75" customHeight="1" x14ac:dyDescent="0.4">
      <c r="B20" s="71" t="s">
        <v>53</v>
      </c>
      <c r="S20" s="70"/>
    </row>
    <row r="21" spans="2:19" ht="46.5" customHeight="1" x14ac:dyDescent="0.4">
      <c r="B21" s="71"/>
      <c r="C21" s="104"/>
      <c r="D21" s="220" t="s">
        <v>36</v>
      </c>
      <c r="E21" s="224"/>
      <c r="F21" s="225"/>
      <c r="G21" s="226" t="s">
        <v>39</v>
      </c>
      <c r="H21" s="224"/>
      <c r="I21" s="224"/>
      <c r="J21" s="105" t="s">
        <v>44</v>
      </c>
      <c r="K21" s="106" t="s">
        <v>8</v>
      </c>
      <c r="L21" s="221" t="s">
        <v>2</v>
      </c>
      <c r="M21" s="222"/>
      <c r="N21" s="223"/>
      <c r="O21" s="107"/>
      <c r="P21" s="219" t="s">
        <v>37</v>
      </c>
      <c r="Q21" s="220"/>
      <c r="S21" s="70"/>
    </row>
    <row r="22" spans="2:19" ht="17.25" customHeight="1" x14ac:dyDescent="0.4">
      <c r="B22" s="71"/>
      <c r="C22" s="108">
        <v>1</v>
      </c>
      <c r="D22" s="227"/>
      <c r="E22" s="228"/>
      <c r="F22" s="229"/>
      <c r="G22" s="230"/>
      <c r="H22" s="228"/>
      <c r="I22" s="228"/>
      <c r="J22" s="109">
        <v>0</v>
      </c>
      <c r="K22" s="94" t="s">
        <v>8</v>
      </c>
      <c r="L22" s="235">
        <v>0</v>
      </c>
      <c r="M22" s="236"/>
      <c r="N22" s="237"/>
      <c r="O22" s="110" t="s">
        <v>9</v>
      </c>
      <c r="P22" s="231">
        <f>J22*L22</f>
        <v>0</v>
      </c>
      <c r="Q22" s="232"/>
      <c r="S22" s="70"/>
    </row>
    <row r="23" spans="2:19" ht="17.25" customHeight="1" x14ac:dyDescent="0.4">
      <c r="B23" s="71"/>
      <c r="C23" s="108">
        <v>2</v>
      </c>
      <c r="D23" s="227"/>
      <c r="E23" s="228"/>
      <c r="F23" s="229"/>
      <c r="G23" s="233"/>
      <c r="H23" s="234"/>
      <c r="I23" s="234"/>
      <c r="J23" s="109">
        <v>0</v>
      </c>
      <c r="K23" s="94" t="s">
        <v>8</v>
      </c>
      <c r="L23" s="235">
        <v>0</v>
      </c>
      <c r="M23" s="236"/>
      <c r="N23" s="237"/>
      <c r="O23" s="110" t="s">
        <v>9</v>
      </c>
      <c r="P23" s="231">
        <f t="shared" ref="P23:P31" si="0">J23*L23</f>
        <v>0</v>
      </c>
      <c r="Q23" s="232"/>
      <c r="S23" s="70"/>
    </row>
    <row r="24" spans="2:19" ht="17.25" customHeight="1" x14ac:dyDescent="0.4">
      <c r="B24" s="71"/>
      <c r="C24" s="108">
        <v>3</v>
      </c>
      <c r="D24" s="227"/>
      <c r="E24" s="228"/>
      <c r="F24" s="229"/>
      <c r="G24" s="233"/>
      <c r="H24" s="234"/>
      <c r="I24" s="234"/>
      <c r="J24" s="109">
        <v>0</v>
      </c>
      <c r="K24" s="94" t="s">
        <v>8</v>
      </c>
      <c r="L24" s="235">
        <v>0</v>
      </c>
      <c r="M24" s="236"/>
      <c r="N24" s="237"/>
      <c r="O24" s="110" t="s">
        <v>9</v>
      </c>
      <c r="P24" s="231">
        <f t="shared" si="0"/>
        <v>0</v>
      </c>
      <c r="Q24" s="232"/>
      <c r="S24" s="70"/>
    </row>
    <row r="25" spans="2:19" ht="17.25" customHeight="1" x14ac:dyDescent="0.4">
      <c r="B25" s="71"/>
      <c r="C25" s="108">
        <v>4</v>
      </c>
      <c r="D25" s="227"/>
      <c r="E25" s="228"/>
      <c r="F25" s="229"/>
      <c r="G25" s="233"/>
      <c r="H25" s="234"/>
      <c r="I25" s="234"/>
      <c r="J25" s="109">
        <v>0</v>
      </c>
      <c r="K25" s="94" t="s">
        <v>8</v>
      </c>
      <c r="L25" s="235">
        <v>0</v>
      </c>
      <c r="M25" s="236"/>
      <c r="N25" s="237"/>
      <c r="O25" s="110" t="s">
        <v>9</v>
      </c>
      <c r="P25" s="231">
        <f>J25*L25</f>
        <v>0</v>
      </c>
      <c r="Q25" s="232"/>
      <c r="S25" s="70"/>
    </row>
    <row r="26" spans="2:19" ht="17.25" customHeight="1" x14ac:dyDescent="0.4">
      <c r="B26" s="71"/>
      <c r="C26" s="108">
        <v>5</v>
      </c>
      <c r="D26" s="227"/>
      <c r="E26" s="228"/>
      <c r="F26" s="229"/>
      <c r="G26" s="233"/>
      <c r="H26" s="234"/>
      <c r="I26" s="234"/>
      <c r="J26" s="109">
        <v>0</v>
      </c>
      <c r="K26" s="94" t="s">
        <v>8</v>
      </c>
      <c r="L26" s="235">
        <v>0</v>
      </c>
      <c r="M26" s="236"/>
      <c r="N26" s="237"/>
      <c r="O26" s="110" t="s">
        <v>9</v>
      </c>
      <c r="P26" s="231">
        <f t="shared" si="0"/>
        <v>0</v>
      </c>
      <c r="Q26" s="232"/>
      <c r="S26" s="70"/>
    </row>
    <row r="27" spans="2:19" ht="17.25" customHeight="1" x14ac:dyDescent="0.4">
      <c r="B27" s="71"/>
      <c r="C27" s="108">
        <v>6</v>
      </c>
      <c r="D27" s="227"/>
      <c r="E27" s="228"/>
      <c r="F27" s="229"/>
      <c r="G27" s="233"/>
      <c r="H27" s="234"/>
      <c r="I27" s="234"/>
      <c r="J27" s="109">
        <v>0</v>
      </c>
      <c r="K27" s="94" t="s">
        <v>8</v>
      </c>
      <c r="L27" s="235">
        <v>0</v>
      </c>
      <c r="M27" s="236"/>
      <c r="N27" s="237"/>
      <c r="O27" s="110" t="s">
        <v>9</v>
      </c>
      <c r="P27" s="231">
        <f t="shared" si="0"/>
        <v>0</v>
      </c>
      <c r="Q27" s="232"/>
      <c r="S27" s="70"/>
    </row>
    <row r="28" spans="2:19" ht="17.25" customHeight="1" x14ac:dyDescent="0.4">
      <c r="B28" s="71"/>
      <c r="C28" s="108">
        <v>7</v>
      </c>
      <c r="D28" s="227"/>
      <c r="E28" s="228"/>
      <c r="F28" s="229"/>
      <c r="G28" s="233"/>
      <c r="H28" s="234"/>
      <c r="I28" s="234"/>
      <c r="J28" s="109">
        <v>0</v>
      </c>
      <c r="K28" s="94" t="s">
        <v>8</v>
      </c>
      <c r="L28" s="235">
        <v>0</v>
      </c>
      <c r="M28" s="236"/>
      <c r="N28" s="237"/>
      <c r="O28" s="110" t="s">
        <v>9</v>
      </c>
      <c r="P28" s="231">
        <f t="shared" si="0"/>
        <v>0</v>
      </c>
      <c r="Q28" s="232"/>
      <c r="S28" s="70"/>
    </row>
    <row r="29" spans="2:19" ht="17.25" customHeight="1" x14ac:dyDescent="0.4">
      <c r="B29" s="71"/>
      <c r="C29" s="108">
        <v>8</v>
      </c>
      <c r="D29" s="227"/>
      <c r="E29" s="228"/>
      <c r="F29" s="229"/>
      <c r="G29" s="233"/>
      <c r="H29" s="234"/>
      <c r="I29" s="234"/>
      <c r="J29" s="109">
        <v>0</v>
      </c>
      <c r="K29" s="94" t="s">
        <v>8</v>
      </c>
      <c r="L29" s="235">
        <v>0</v>
      </c>
      <c r="M29" s="236"/>
      <c r="N29" s="237"/>
      <c r="O29" s="110" t="s">
        <v>9</v>
      </c>
      <c r="P29" s="231">
        <f t="shared" si="0"/>
        <v>0</v>
      </c>
      <c r="Q29" s="232"/>
      <c r="S29" s="70"/>
    </row>
    <row r="30" spans="2:19" ht="17.25" customHeight="1" x14ac:dyDescent="0.4">
      <c r="B30" s="71"/>
      <c r="C30" s="108">
        <v>9</v>
      </c>
      <c r="D30" s="227"/>
      <c r="E30" s="228"/>
      <c r="F30" s="229"/>
      <c r="G30" s="233"/>
      <c r="H30" s="234"/>
      <c r="I30" s="234"/>
      <c r="J30" s="109">
        <v>0</v>
      </c>
      <c r="K30" s="94" t="s">
        <v>8</v>
      </c>
      <c r="L30" s="235">
        <v>0</v>
      </c>
      <c r="M30" s="236"/>
      <c r="N30" s="237"/>
      <c r="O30" s="110" t="s">
        <v>9</v>
      </c>
      <c r="P30" s="231">
        <f t="shared" si="0"/>
        <v>0</v>
      </c>
      <c r="Q30" s="232"/>
      <c r="S30" s="70"/>
    </row>
    <row r="31" spans="2:19" ht="17.25" customHeight="1" x14ac:dyDescent="0.4">
      <c r="B31" s="71"/>
      <c r="C31" s="111">
        <v>10</v>
      </c>
      <c r="D31" s="244"/>
      <c r="E31" s="245"/>
      <c r="F31" s="246"/>
      <c r="G31" s="247"/>
      <c r="H31" s="248"/>
      <c r="I31" s="248"/>
      <c r="J31" s="112">
        <v>0</v>
      </c>
      <c r="K31" s="113" t="s">
        <v>8</v>
      </c>
      <c r="L31" s="249">
        <v>0</v>
      </c>
      <c r="M31" s="250"/>
      <c r="N31" s="251"/>
      <c r="O31" s="114" t="s">
        <v>9</v>
      </c>
      <c r="P31" s="231">
        <f t="shared" si="0"/>
        <v>0</v>
      </c>
      <c r="Q31" s="232"/>
      <c r="S31" s="70"/>
    </row>
    <row r="32" spans="2:19" ht="17.25" customHeight="1" x14ac:dyDescent="0.4">
      <c r="B32" s="71"/>
      <c r="C32" s="203" t="s">
        <v>50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52">
        <f>SUM(P22:Q31)</f>
        <v>0</v>
      </c>
      <c r="Q32" s="253"/>
      <c r="S32" s="70"/>
    </row>
    <row r="33" spans="2:19" ht="9.75" customHeight="1" x14ac:dyDescent="0.4">
      <c r="B33" s="71"/>
      <c r="S33" s="70"/>
    </row>
    <row r="34" spans="2:19" ht="16.5" customHeight="1" x14ac:dyDescent="0.35">
      <c r="B34" s="71"/>
      <c r="C34" s="254" t="s">
        <v>49</v>
      </c>
      <c r="D34" s="254"/>
      <c r="E34" s="254"/>
      <c r="F34" s="254"/>
      <c r="G34" s="89"/>
      <c r="H34" s="238" t="s">
        <v>51</v>
      </c>
      <c r="I34" s="238"/>
      <c r="J34" s="238"/>
      <c r="K34" s="115"/>
      <c r="L34" s="115"/>
      <c r="M34" s="238" t="s">
        <v>42</v>
      </c>
      <c r="N34" s="238"/>
      <c r="O34" s="238"/>
      <c r="P34" s="238"/>
      <c r="Q34" s="238"/>
      <c r="S34" s="70"/>
    </row>
    <row r="35" spans="2:19" ht="28.5" customHeight="1" x14ac:dyDescent="0.4">
      <c r="B35" s="71"/>
      <c r="C35" s="133">
        <v>30000</v>
      </c>
      <c r="D35" s="133"/>
      <c r="E35" s="133"/>
      <c r="F35" s="133"/>
      <c r="G35" s="116" t="s">
        <v>7</v>
      </c>
      <c r="H35" s="239">
        <f>P32</f>
        <v>0</v>
      </c>
      <c r="I35" s="240"/>
      <c r="J35" s="241"/>
      <c r="K35" s="242" t="s">
        <v>38</v>
      </c>
      <c r="L35" s="243"/>
      <c r="M35" s="206">
        <v>0</v>
      </c>
      <c r="N35" s="207"/>
      <c r="O35" s="207"/>
      <c r="P35" s="207"/>
      <c r="Q35" s="208"/>
      <c r="S35" s="70"/>
    </row>
    <row r="36" spans="2:19" ht="17.25" customHeight="1" x14ac:dyDescent="0.4">
      <c r="B36" s="71"/>
      <c r="J36" s="85"/>
      <c r="S36" s="70"/>
    </row>
    <row r="37" spans="2:19" ht="17.25" customHeight="1" x14ac:dyDescent="0.4">
      <c r="B37" s="71"/>
      <c r="J37" s="85"/>
      <c r="S37" s="70"/>
    </row>
    <row r="38" spans="2:19" ht="18.75" customHeight="1" x14ac:dyDescent="0.4">
      <c r="B38" s="71" t="s">
        <v>54</v>
      </c>
      <c r="G38" s="61" t="s">
        <v>47</v>
      </c>
      <c r="S38" s="70"/>
    </row>
    <row r="39" spans="2:19" ht="17.25" customHeight="1" x14ac:dyDescent="0.4"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/>
    </row>
    <row r="40" spans="2:19" ht="6.75" customHeight="1" x14ac:dyDescent="0.4"/>
  </sheetData>
  <mergeCells count="64">
    <mergeCell ref="C35:F35"/>
    <mergeCell ref="H35:J35"/>
    <mergeCell ref="K35:L35"/>
    <mergeCell ref="M35:Q35"/>
    <mergeCell ref="D30:F30"/>
    <mergeCell ref="G30:I30"/>
    <mergeCell ref="L30:N30"/>
    <mergeCell ref="P30:Q30"/>
    <mergeCell ref="D31:F31"/>
    <mergeCell ref="G31:I31"/>
    <mergeCell ref="L31:N31"/>
    <mergeCell ref="P31:Q31"/>
    <mergeCell ref="C32:O32"/>
    <mergeCell ref="P32:Q32"/>
    <mergeCell ref="C34:F34"/>
    <mergeCell ref="H34:J34"/>
    <mergeCell ref="D28:F28"/>
    <mergeCell ref="G28:I28"/>
    <mergeCell ref="L28:N28"/>
    <mergeCell ref="M34:Q34"/>
    <mergeCell ref="P28:Q28"/>
    <mergeCell ref="D29:F29"/>
    <mergeCell ref="G29:I29"/>
    <mergeCell ref="L29:N29"/>
    <mergeCell ref="P29:Q29"/>
    <mergeCell ref="L26:N26"/>
    <mergeCell ref="P26:Q26"/>
    <mergeCell ref="D27:F27"/>
    <mergeCell ref="G27:I27"/>
    <mergeCell ref="L27:N27"/>
    <mergeCell ref="P27:Q27"/>
    <mergeCell ref="D26:F26"/>
    <mergeCell ref="G26:I26"/>
    <mergeCell ref="D24:F24"/>
    <mergeCell ref="G24:I24"/>
    <mergeCell ref="L24:N24"/>
    <mergeCell ref="P24:Q24"/>
    <mergeCell ref="D25:F25"/>
    <mergeCell ref="G25:I25"/>
    <mergeCell ref="L25:N25"/>
    <mergeCell ref="P25:Q25"/>
    <mergeCell ref="D22:F22"/>
    <mergeCell ref="G22:I22"/>
    <mergeCell ref="P22:Q22"/>
    <mergeCell ref="D23:F23"/>
    <mergeCell ref="G23:I23"/>
    <mergeCell ref="L23:N23"/>
    <mergeCell ref="P23:Q23"/>
    <mergeCell ref="L22:N22"/>
    <mergeCell ref="C16:F16"/>
    <mergeCell ref="G16:J16"/>
    <mergeCell ref="C17:F17"/>
    <mergeCell ref="G17:J17"/>
    <mergeCell ref="P21:Q21"/>
    <mergeCell ref="L21:N21"/>
    <mergeCell ref="D21:F21"/>
    <mergeCell ref="G21:I21"/>
    <mergeCell ref="K9:Q9"/>
    <mergeCell ref="B3:S3"/>
    <mergeCell ref="B4:S4"/>
    <mergeCell ref="L6:R6"/>
    <mergeCell ref="C15:F15"/>
    <mergeCell ref="G15:J15"/>
    <mergeCell ref="K8:Q8"/>
  </mergeCells>
  <phoneticPr fontId="2"/>
  <pageMargins left="0.59055118110236227" right="0.51181102362204722" top="0.74803149606299213" bottom="0.4724409448818898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14CD4-C6B9-4BF7-88DF-A7F451C6C9E1}">
  <dimension ref="B1:S40"/>
  <sheetViews>
    <sheetView view="pageBreakPreview" zoomScaleNormal="100" zoomScaleSheetLayoutView="100" workbookViewId="0">
      <selection activeCell="V23" sqref="V23"/>
    </sheetView>
  </sheetViews>
  <sheetFormatPr defaultRowHeight="18.75" x14ac:dyDescent="0.4"/>
  <cols>
    <col min="1" max="1" width="1.5" customWidth="1"/>
    <col min="2" max="2" width="5.125" customWidth="1"/>
    <col min="3" max="3" width="2.875" customWidth="1"/>
    <col min="4" max="4" width="6.375" customWidth="1"/>
    <col min="5" max="5" width="3.125" customWidth="1"/>
    <col min="6" max="6" width="2.125" customWidth="1"/>
    <col min="7" max="8" width="4" customWidth="1"/>
    <col min="9" max="9" width="3.5" customWidth="1"/>
    <col min="10" max="10" width="10.5" customWidth="1"/>
    <col min="11" max="11" width="4" customWidth="1"/>
    <col min="12" max="13" width="2.75" customWidth="1"/>
    <col min="14" max="14" width="4.375" customWidth="1"/>
    <col min="15" max="15" width="2.5" customWidth="1"/>
    <col min="16" max="16" width="2.75" customWidth="1"/>
    <col min="17" max="17" width="14.875" customWidth="1"/>
    <col min="18" max="18" width="3" customWidth="1"/>
    <col min="19" max="19" width="2.875" customWidth="1"/>
    <col min="20" max="20" width="1" customWidth="1"/>
    <col min="21" max="21" width="1.5" customWidth="1"/>
  </cols>
  <sheetData>
    <row r="1" spans="2:19" ht="17.25" customHeight="1" x14ac:dyDescent="0.4">
      <c r="B1" s="120" t="s">
        <v>61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2:19" ht="17.25" customHeight="1" x14ac:dyDescent="0.4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2:19" ht="17.25" customHeight="1" x14ac:dyDescent="0.4">
      <c r="B3" s="154" t="s">
        <v>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2:19" ht="17.25" customHeight="1" x14ac:dyDescent="0.4">
      <c r="B4" s="154" t="s">
        <v>45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</row>
    <row r="5" spans="2:19" ht="17.25" customHeight="1" x14ac:dyDescent="0.4">
      <c r="B5" s="1"/>
      <c r="S5" s="2"/>
    </row>
    <row r="6" spans="2:19" ht="17.25" customHeight="1" x14ac:dyDescent="0.4">
      <c r="B6" s="7"/>
      <c r="C6" s="3"/>
      <c r="D6" s="3"/>
      <c r="E6" s="3"/>
      <c r="F6" s="3"/>
      <c r="G6" s="3"/>
      <c r="H6" s="3"/>
      <c r="I6" s="3"/>
      <c r="J6" s="3"/>
      <c r="K6" s="3"/>
      <c r="L6" s="189" t="s">
        <v>35</v>
      </c>
      <c r="M6" s="189"/>
      <c r="N6" s="189"/>
      <c r="O6" s="189"/>
      <c r="P6" s="189"/>
      <c r="Q6" s="189"/>
      <c r="R6" s="189"/>
      <c r="S6" s="2"/>
    </row>
    <row r="7" spans="2:19" ht="17.25" customHeight="1" x14ac:dyDescent="0.4">
      <c r="B7" s="1" t="s">
        <v>28</v>
      </c>
      <c r="S7" s="2"/>
    </row>
    <row r="8" spans="2:19" ht="27" customHeight="1" x14ac:dyDescent="0.4">
      <c r="B8" s="1"/>
      <c r="J8" s="3" t="s">
        <v>24</v>
      </c>
      <c r="K8" s="183" t="s">
        <v>30</v>
      </c>
      <c r="L8" s="183"/>
      <c r="M8" s="183"/>
      <c r="N8" s="183"/>
      <c r="O8" s="183"/>
      <c r="P8" s="183"/>
      <c r="Q8" s="183"/>
      <c r="R8" s="118"/>
      <c r="S8" s="2"/>
    </row>
    <row r="9" spans="2:19" ht="27" customHeight="1" x14ac:dyDescent="0.4">
      <c r="B9" s="1"/>
      <c r="J9" s="3" t="s">
        <v>5</v>
      </c>
      <c r="K9" s="183" t="s">
        <v>31</v>
      </c>
      <c r="L9" s="183"/>
      <c r="M9" s="183"/>
      <c r="N9" s="183"/>
      <c r="O9" s="183"/>
      <c r="P9" s="183"/>
      <c r="Q9" s="183"/>
      <c r="R9" t="s">
        <v>6</v>
      </c>
      <c r="S9" s="2"/>
    </row>
    <row r="10" spans="2:19" ht="17.25" customHeight="1" x14ac:dyDescent="0.4">
      <c r="B10" s="1"/>
      <c r="S10" s="2"/>
    </row>
    <row r="11" spans="2:19" ht="17.25" customHeight="1" x14ac:dyDescent="0.4">
      <c r="B11" s="1"/>
      <c r="S11" s="2"/>
    </row>
    <row r="12" spans="2:19" x14ac:dyDescent="0.4">
      <c r="B12" s="20" t="s">
        <v>27</v>
      </c>
      <c r="C12" s="36">
        <v>6</v>
      </c>
      <c r="D12" t="s">
        <v>23</v>
      </c>
      <c r="E12" t="s">
        <v>3</v>
      </c>
      <c r="S12" s="2"/>
    </row>
    <row r="13" spans="2:19" ht="9.75" customHeight="1" x14ac:dyDescent="0.4">
      <c r="B13" s="20"/>
      <c r="C13" s="3"/>
      <c r="S13" s="2"/>
    </row>
    <row r="14" spans="2:19" ht="18.75" customHeight="1" x14ac:dyDescent="0.4">
      <c r="B14" s="1" t="s">
        <v>52</v>
      </c>
      <c r="S14" s="2"/>
    </row>
    <row r="15" spans="2:19" ht="28.5" customHeight="1" x14ac:dyDescent="0.4">
      <c r="B15" s="9"/>
      <c r="C15" s="259" t="s">
        <v>43</v>
      </c>
      <c r="D15" s="260"/>
      <c r="E15" s="260"/>
      <c r="F15" s="261"/>
      <c r="G15" s="262">
        <f>M35</f>
        <v>87200</v>
      </c>
      <c r="H15" s="263"/>
      <c r="I15" s="263"/>
      <c r="J15" s="264"/>
      <c r="K15" s="18" t="s">
        <v>63</v>
      </c>
      <c r="L15" s="8"/>
      <c r="M15" s="8"/>
      <c r="N15" s="8"/>
      <c r="O15" s="8"/>
      <c r="P15" s="8"/>
      <c r="Q15" s="8"/>
      <c r="R15" s="8"/>
      <c r="S15" s="14"/>
    </row>
    <row r="16" spans="2:19" ht="28.5" customHeight="1" thickBot="1" x14ac:dyDescent="0.45">
      <c r="B16" s="9"/>
      <c r="C16" s="265" t="s">
        <v>40</v>
      </c>
      <c r="D16" s="266"/>
      <c r="E16" s="266"/>
      <c r="F16" s="267"/>
      <c r="G16" s="268">
        <v>70000</v>
      </c>
      <c r="H16" s="269"/>
      <c r="I16" s="269"/>
      <c r="J16" s="270"/>
      <c r="K16" s="8"/>
      <c r="L16" s="8"/>
      <c r="M16" s="8"/>
      <c r="N16" s="8"/>
      <c r="O16" s="8"/>
      <c r="P16" s="8"/>
      <c r="Q16" s="8"/>
      <c r="R16" s="8"/>
      <c r="S16" s="14"/>
    </row>
    <row r="17" spans="2:19" ht="28.5" customHeight="1" thickBot="1" x14ac:dyDescent="0.45">
      <c r="B17" s="9"/>
      <c r="C17" s="255" t="s">
        <v>41</v>
      </c>
      <c r="D17" s="256"/>
      <c r="E17" s="256"/>
      <c r="F17" s="257"/>
      <c r="G17" s="258">
        <f>G15-G16</f>
        <v>17200</v>
      </c>
      <c r="H17" s="199"/>
      <c r="I17" s="199"/>
      <c r="J17" s="200"/>
      <c r="K17" s="8"/>
      <c r="L17" s="8"/>
      <c r="M17" s="8"/>
      <c r="N17" s="8"/>
      <c r="O17" s="8"/>
      <c r="P17" s="8"/>
      <c r="Q17" s="8"/>
      <c r="R17" s="8"/>
      <c r="S17" s="14"/>
    </row>
    <row r="18" spans="2:19" ht="17.25" customHeight="1" x14ac:dyDescent="0.4">
      <c r="B18" s="1"/>
      <c r="S18" s="2"/>
    </row>
    <row r="19" spans="2:19" ht="17.25" customHeight="1" x14ac:dyDescent="0.4">
      <c r="B19" s="1"/>
      <c r="S19" s="2"/>
    </row>
    <row r="20" spans="2:19" ht="18.75" customHeight="1" x14ac:dyDescent="0.4">
      <c r="B20" s="1" t="s">
        <v>53</v>
      </c>
      <c r="S20" s="2"/>
    </row>
    <row r="21" spans="2:19" ht="46.5" customHeight="1" x14ac:dyDescent="0.4">
      <c r="B21" s="1"/>
      <c r="C21" s="43"/>
      <c r="D21" s="271" t="s">
        <v>36</v>
      </c>
      <c r="E21" s="272"/>
      <c r="F21" s="273"/>
      <c r="G21" s="274" t="s">
        <v>39</v>
      </c>
      <c r="H21" s="272"/>
      <c r="I21" s="272"/>
      <c r="J21" s="44" t="s">
        <v>44</v>
      </c>
      <c r="K21" s="45" t="s">
        <v>8</v>
      </c>
      <c r="L21" s="275" t="s">
        <v>2</v>
      </c>
      <c r="M21" s="276"/>
      <c r="N21" s="277"/>
      <c r="O21" s="46"/>
      <c r="P21" s="278" t="s">
        <v>37</v>
      </c>
      <c r="Q21" s="271"/>
      <c r="S21" s="2"/>
    </row>
    <row r="22" spans="2:19" ht="17.25" customHeight="1" x14ac:dyDescent="0.4">
      <c r="B22" s="1"/>
      <c r="C22" s="30">
        <v>1</v>
      </c>
      <c r="D22" s="279" t="s">
        <v>34</v>
      </c>
      <c r="E22" s="280"/>
      <c r="F22" s="281"/>
      <c r="G22" s="282" t="s">
        <v>57</v>
      </c>
      <c r="H22" s="280"/>
      <c r="I22" s="280"/>
      <c r="J22" s="101">
        <v>1300</v>
      </c>
      <c r="K22" s="32" t="s">
        <v>8</v>
      </c>
      <c r="L22" s="283">
        <v>11</v>
      </c>
      <c r="M22" s="284"/>
      <c r="N22" s="285"/>
      <c r="O22" s="28" t="s">
        <v>9</v>
      </c>
      <c r="P22" s="286">
        <f>J22*L22</f>
        <v>14300</v>
      </c>
      <c r="Q22" s="287"/>
      <c r="S22" s="2"/>
    </row>
    <row r="23" spans="2:19" ht="17.25" customHeight="1" x14ac:dyDescent="0.4">
      <c r="B23" s="1"/>
      <c r="C23" s="30">
        <v>2</v>
      </c>
      <c r="D23" s="279" t="s">
        <v>34</v>
      </c>
      <c r="E23" s="280"/>
      <c r="F23" s="281"/>
      <c r="G23" s="282" t="s">
        <v>58</v>
      </c>
      <c r="H23" s="280"/>
      <c r="I23" s="280"/>
      <c r="J23" s="101">
        <v>1300</v>
      </c>
      <c r="K23" s="32" t="s">
        <v>8</v>
      </c>
      <c r="L23" s="283">
        <v>10</v>
      </c>
      <c r="M23" s="284"/>
      <c r="N23" s="285"/>
      <c r="O23" s="28" t="s">
        <v>9</v>
      </c>
      <c r="P23" s="286">
        <f t="shared" ref="P23" si="0">J23*L23</f>
        <v>13000</v>
      </c>
      <c r="Q23" s="287"/>
      <c r="S23" s="2"/>
    </row>
    <row r="24" spans="2:19" ht="17.25" customHeight="1" x14ac:dyDescent="0.4">
      <c r="B24" s="1"/>
      <c r="C24" s="30">
        <v>3</v>
      </c>
      <c r="D24" s="279" t="s">
        <v>34</v>
      </c>
      <c r="E24" s="280"/>
      <c r="F24" s="281"/>
      <c r="G24" s="282" t="s">
        <v>59</v>
      </c>
      <c r="H24" s="280"/>
      <c r="I24" s="280"/>
      <c r="J24" s="101">
        <v>1300</v>
      </c>
      <c r="K24" s="32" t="s">
        <v>8</v>
      </c>
      <c r="L24" s="283">
        <v>5</v>
      </c>
      <c r="M24" s="284"/>
      <c r="N24" s="285"/>
      <c r="O24" s="28" t="s">
        <v>9</v>
      </c>
      <c r="P24" s="286">
        <f>J24*L24</f>
        <v>6500</v>
      </c>
      <c r="Q24" s="287"/>
      <c r="S24" s="2"/>
    </row>
    <row r="25" spans="2:19" ht="17.25" customHeight="1" x14ac:dyDescent="0.4">
      <c r="B25" s="1"/>
      <c r="C25" s="30">
        <v>4</v>
      </c>
      <c r="D25" s="279" t="s">
        <v>34</v>
      </c>
      <c r="E25" s="280"/>
      <c r="F25" s="281"/>
      <c r="G25" s="282" t="s">
        <v>60</v>
      </c>
      <c r="H25" s="280"/>
      <c r="I25" s="280"/>
      <c r="J25" s="102">
        <v>650</v>
      </c>
      <c r="K25" s="32" t="s">
        <v>8</v>
      </c>
      <c r="L25" s="283">
        <v>12</v>
      </c>
      <c r="M25" s="284"/>
      <c r="N25" s="285"/>
      <c r="O25" s="28" t="s">
        <v>9</v>
      </c>
      <c r="P25" s="286">
        <f>J25*L25</f>
        <v>7800</v>
      </c>
      <c r="Q25" s="287"/>
      <c r="S25" s="2"/>
    </row>
    <row r="26" spans="2:19" ht="17.25" customHeight="1" x14ac:dyDescent="0.4">
      <c r="B26" s="1"/>
      <c r="C26" s="30">
        <v>5</v>
      </c>
      <c r="D26" s="279" t="s">
        <v>34</v>
      </c>
      <c r="E26" s="280"/>
      <c r="F26" s="281"/>
      <c r="G26" s="282" t="s">
        <v>60</v>
      </c>
      <c r="H26" s="280"/>
      <c r="I26" s="280"/>
      <c r="J26" s="101">
        <v>1300</v>
      </c>
      <c r="K26" s="32" t="s">
        <v>8</v>
      </c>
      <c r="L26" s="283">
        <v>12</v>
      </c>
      <c r="M26" s="284"/>
      <c r="N26" s="285"/>
      <c r="O26" s="28" t="s">
        <v>9</v>
      </c>
      <c r="P26" s="286">
        <f t="shared" ref="P26:P31" si="1">J26*L26</f>
        <v>15600</v>
      </c>
      <c r="Q26" s="287"/>
      <c r="S26" s="2"/>
    </row>
    <row r="27" spans="2:19" ht="17.25" customHeight="1" x14ac:dyDescent="0.4">
      <c r="B27" s="1"/>
      <c r="C27" s="30">
        <v>6</v>
      </c>
      <c r="D27" s="288"/>
      <c r="E27" s="289"/>
      <c r="F27" s="290"/>
      <c r="G27" s="291"/>
      <c r="H27" s="292"/>
      <c r="I27" s="292"/>
      <c r="J27" s="33">
        <v>0</v>
      </c>
      <c r="K27" s="32" t="s">
        <v>8</v>
      </c>
      <c r="L27" s="293">
        <v>0</v>
      </c>
      <c r="M27" s="294"/>
      <c r="N27" s="295"/>
      <c r="O27" s="28" t="s">
        <v>9</v>
      </c>
      <c r="P27" s="296">
        <f t="shared" si="1"/>
        <v>0</v>
      </c>
      <c r="Q27" s="297"/>
      <c r="S27" s="2"/>
    </row>
    <row r="28" spans="2:19" ht="17.25" customHeight="1" x14ac:dyDescent="0.4">
      <c r="B28" s="1"/>
      <c r="C28" s="30">
        <v>7</v>
      </c>
      <c r="D28" s="288"/>
      <c r="E28" s="289"/>
      <c r="F28" s="290"/>
      <c r="G28" s="291"/>
      <c r="H28" s="292"/>
      <c r="I28" s="292"/>
      <c r="J28" s="33">
        <v>0</v>
      </c>
      <c r="K28" s="32" t="s">
        <v>8</v>
      </c>
      <c r="L28" s="293">
        <v>0</v>
      </c>
      <c r="M28" s="294"/>
      <c r="N28" s="295"/>
      <c r="O28" s="28" t="s">
        <v>9</v>
      </c>
      <c r="P28" s="296">
        <f t="shared" si="1"/>
        <v>0</v>
      </c>
      <c r="Q28" s="297"/>
      <c r="S28" s="2"/>
    </row>
    <row r="29" spans="2:19" ht="17.25" customHeight="1" x14ac:dyDescent="0.4">
      <c r="B29" s="1"/>
      <c r="C29" s="30">
        <v>8</v>
      </c>
      <c r="D29" s="288"/>
      <c r="E29" s="289"/>
      <c r="F29" s="290"/>
      <c r="G29" s="291"/>
      <c r="H29" s="292"/>
      <c r="I29" s="292"/>
      <c r="J29" s="33">
        <v>0</v>
      </c>
      <c r="K29" s="32" t="s">
        <v>8</v>
      </c>
      <c r="L29" s="293">
        <v>0</v>
      </c>
      <c r="M29" s="294"/>
      <c r="N29" s="295"/>
      <c r="O29" s="28" t="s">
        <v>9</v>
      </c>
      <c r="P29" s="296">
        <f t="shared" si="1"/>
        <v>0</v>
      </c>
      <c r="Q29" s="297"/>
      <c r="S29" s="2"/>
    </row>
    <row r="30" spans="2:19" ht="17.25" customHeight="1" x14ac:dyDescent="0.4">
      <c r="B30" s="1"/>
      <c r="C30" s="30">
        <v>9</v>
      </c>
      <c r="D30" s="288"/>
      <c r="E30" s="289"/>
      <c r="F30" s="290"/>
      <c r="G30" s="291"/>
      <c r="H30" s="292"/>
      <c r="I30" s="292"/>
      <c r="J30" s="33">
        <v>0</v>
      </c>
      <c r="K30" s="32" t="s">
        <v>8</v>
      </c>
      <c r="L30" s="293">
        <v>0</v>
      </c>
      <c r="M30" s="294"/>
      <c r="N30" s="295"/>
      <c r="O30" s="28" t="s">
        <v>9</v>
      </c>
      <c r="P30" s="296">
        <f t="shared" si="1"/>
        <v>0</v>
      </c>
      <c r="Q30" s="297"/>
      <c r="S30" s="2"/>
    </row>
    <row r="31" spans="2:19" ht="17.25" customHeight="1" x14ac:dyDescent="0.4">
      <c r="B31" s="1"/>
      <c r="C31" s="31">
        <v>10</v>
      </c>
      <c r="D31" s="298"/>
      <c r="E31" s="299"/>
      <c r="F31" s="300"/>
      <c r="G31" s="301"/>
      <c r="H31" s="302"/>
      <c r="I31" s="302"/>
      <c r="J31" s="34">
        <v>0</v>
      </c>
      <c r="K31" s="35" t="s">
        <v>8</v>
      </c>
      <c r="L31" s="303">
        <v>0</v>
      </c>
      <c r="M31" s="304"/>
      <c r="N31" s="305"/>
      <c r="O31" s="29" t="s">
        <v>9</v>
      </c>
      <c r="P31" s="296">
        <f t="shared" si="1"/>
        <v>0</v>
      </c>
      <c r="Q31" s="297"/>
      <c r="S31" s="2"/>
    </row>
    <row r="32" spans="2:19" ht="17.25" customHeight="1" x14ac:dyDescent="0.4">
      <c r="B32" s="1"/>
      <c r="C32" s="259" t="s">
        <v>50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306">
        <f>SUM(P22:Q31)</f>
        <v>57200</v>
      </c>
      <c r="Q32" s="307"/>
      <c r="S32" s="2"/>
    </row>
    <row r="33" spans="2:19" ht="9.75" customHeight="1" x14ac:dyDescent="0.4">
      <c r="B33" s="1"/>
      <c r="S33" s="2"/>
    </row>
    <row r="34" spans="2:19" ht="16.5" customHeight="1" x14ac:dyDescent="0.35">
      <c r="B34" s="1"/>
      <c r="C34" s="308" t="s">
        <v>49</v>
      </c>
      <c r="D34" s="308"/>
      <c r="E34" s="308"/>
      <c r="F34" s="308"/>
      <c r="G34" s="58"/>
      <c r="H34" s="309" t="s">
        <v>51</v>
      </c>
      <c r="I34" s="309"/>
      <c r="J34" s="309"/>
      <c r="K34" s="59"/>
      <c r="L34" s="59"/>
      <c r="M34" s="310" t="s">
        <v>42</v>
      </c>
      <c r="N34" s="310"/>
      <c r="O34" s="310"/>
      <c r="P34" s="310"/>
      <c r="Q34" s="310"/>
      <c r="S34" s="2"/>
    </row>
    <row r="35" spans="2:19" ht="28.5" customHeight="1" x14ac:dyDescent="0.4">
      <c r="B35" s="1"/>
      <c r="C35" s="194">
        <v>30000</v>
      </c>
      <c r="D35" s="194"/>
      <c r="E35" s="194"/>
      <c r="F35" s="194"/>
      <c r="G35" s="26" t="s">
        <v>7</v>
      </c>
      <c r="H35" s="311">
        <f>P32</f>
        <v>57200</v>
      </c>
      <c r="I35" s="312"/>
      <c r="J35" s="313"/>
      <c r="K35" s="314" t="s">
        <v>38</v>
      </c>
      <c r="L35" s="315"/>
      <c r="M35" s="262">
        <f>C35+H35</f>
        <v>87200</v>
      </c>
      <c r="N35" s="263"/>
      <c r="O35" s="263"/>
      <c r="P35" s="263"/>
      <c r="Q35" s="264"/>
      <c r="S35" s="2"/>
    </row>
    <row r="36" spans="2:19" ht="17.25" customHeight="1" x14ac:dyDescent="0.4">
      <c r="B36" s="1"/>
      <c r="J36" s="19"/>
      <c r="S36" s="2"/>
    </row>
    <row r="37" spans="2:19" ht="17.25" customHeight="1" x14ac:dyDescent="0.4">
      <c r="B37" s="1"/>
      <c r="J37" s="19"/>
      <c r="S37" s="2"/>
    </row>
    <row r="38" spans="2:19" ht="18.75" customHeight="1" x14ac:dyDescent="0.4">
      <c r="B38" s="1" t="s">
        <v>54</v>
      </c>
      <c r="G38" t="s">
        <v>47</v>
      </c>
      <c r="S38" s="2"/>
    </row>
    <row r="39" spans="2:19" ht="17.25" customHeight="1" x14ac:dyDescent="0.4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</row>
    <row r="40" spans="2:19" ht="6.75" customHeight="1" x14ac:dyDescent="0.4"/>
  </sheetData>
  <mergeCells count="64">
    <mergeCell ref="C34:F34"/>
    <mergeCell ref="H34:J34"/>
    <mergeCell ref="M34:Q34"/>
    <mergeCell ref="C35:F35"/>
    <mergeCell ref="H35:J35"/>
    <mergeCell ref="K35:L35"/>
    <mergeCell ref="M35:Q35"/>
    <mergeCell ref="D31:F31"/>
    <mergeCell ref="G31:I31"/>
    <mergeCell ref="L31:N31"/>
    <mergeCell ref="P31:Q31"/>
    <mergeCell ref="C32:O32"/>
    <mergeCell ref="P32:Q32"/>
    <mergeCell ref="D29:F29"/>
    <mergeCell ref="G29:I29"/>
    <mergeCell ref="L29:N29"/>
    <mergeCell ref="P29:Q29"/>
    <mergeCell ref="D30:F30"/>
    <mergeCell ref="G30:I30"/>
    <mergeCell ref="L30:N30"/>
    <mergeCell ref="P30:Q30"/>
    <mergeCell ref="D27:F27"/>
    <mergeCell ref="G27:I27"/>
    <mergeCell ref="L27:N27"/>
    <mergeCell ref="P27:Q27"/>
    <mergeCell ref="D28:F28"/>
    <mergeCell ref="G28:I28"/>
    <mergeCell ref="L28:N28"/>
    <mergeCell ref="P28:Q28"/>
    <mergeCell ref="D25:F25"/>
    <mergeCell ref="G25:I25"/>
    <mergeCell ref="L25:N25"/>
    <mergeCell ref="P25:Q25"/>
    <mergeCell ref="D26:F26"/>
    <mergeCell ref="G26:I26"/>
    <mergeCell ref="L26:N26"/>
    <mergeCell ref="P26:Q26"/>
    <mergeCell ref="D23:F23"/>
    <mergeCell ref="G23:I23"/>
    <mergeCell ref="L23:N23"/>
    <mergeCell ref="P23:Q23"/>
    <mergeCell ref="D24:F24"/>
    <mergeCell ref="G24:I24"/>
    <mergeCell ref="L24:N24"/>
    <mergeCell ref="P24:Q24"/>
    <mergeCell ref="D21:F21"/>
    <mergeCell ref="G21:I21"/>
    <mergeCell ref="L21:N21"/>
    <mergeCell ref="P21:Q21"/>
    <mergeCell ref="D22:F22"/>
    <mergeCell ref="G22:I22"/>
    <mergeCell ref="L22:N22"/>
    <mergeCell ref="P22:Q22"/>
    <mergeCell ref="C17:F17"/>
    <mergeCell ref="G17:J17"/>
    <mergeCell ref="B3:S3"/>
    <mergeCell ref="B4:S4"/>
    <mergeCell ref="L6:R6"/>
    <mergeCell ref="K9:Q9"/>
    <mergeCell ref="C15:F15"/>
    <mergeCell ref="G15:J15"/>
    <mergeCell ref="C16:F16"/>
    <mergeCell ref="G16:J16"/>
    <mergeCell ref="K8:Q8"/>
  </mergeCells>
  <phoneticPr fontId="2"/>
  <pageMargins left="0.59055118110236227" right="0.51181102362204722" top="0.74803149606299213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（記入例）申請書</vt:lpstr>
      <vt:lpstr>報告書</vt:lpstr>
      <vt:lpstr>（記入例）報告書</vt:lpstr>
      <vt:lpstr>'（記入例）申請書'!Print_Area</vt:lpstr>
      <vt:lpstr>'（記入例）報告書'!Print_Area</vt:lpstr>
      <vt:lpstr>申請書!Print_Area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USR_NANTO</dc:creator>
  <cp:lastModifiedBy>USR_NANTO</cp:lastModifiedBy>
  <cp:lastPrinted>2024-02-22T01:51:50Z</cp:lastPrinted>
  <dcterms:created xsi:type="dcterms:W3CDTF">2022-04-21T06:18:18Z</dcterms:created>
  <dcterms:modified xsi:type="dcterms:W3CDTF">2024-03-11T02:18:49Z</dcterms:modified>
</cp:coreProperties>
</file>